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997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'v1bvyumsqh02d2hwuje5xik5uk'!$C$21:$C$87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'v1bvyumsqh02d2hwuje5xik5uk'!$D$19:$L$19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'v1bvyumsqh02d2hwuje5xik5uk'!$N$21:$N$87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'Лист1'!$14:$14</definedName>
  </definedNames>
  <calcPr fullCalcOnLoad="1"/>
</workbook>
</file>

<file path=xl/comments2.xml><?xml version="1.0" encoding="utf-8"?>
<comments xmlns="http://schemas.openxmlformats.org/spreadsheetml/2006/main">
  <authors>
    <author>Администратор</author>
    <author>1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<sst xmlns="http://schemas.openxmlformats.org/spreadsheetml/2006/main" count="876" uniqueCount="224">
  <si>
    <t>Лист1</t>
  </si>
  <si>
    <t>CalcsheetClient.Data</t>
  </si>
  <si>
    <t>[RowID]</t>
  </si>
  <si>
    <t>ФКР
Код</t>
  </si>
  <si>
    <t>ФКР
Описание</t>
  </si>
  <si>
    <t>ЦС_МО
Код</t>
  </si>
  <si>
    <t>ЦС_МО
Описание</t>
  </si>
  <si>
    <t>ВР_МО
Код</t>
  </si>
  <si>
    <t>ВР_МО
Описание</t>
  </si>
  <si>
    <t>Формула
Раздел</t>
  </si>
  <si>
    <t>Раздел</t>
  </si>
  <si>
    <t>{631ACF88-98F1-4204-BF89-B818E88D361F}</t>
  </si>
  <si>
    <t>Формула
Подраздел</t>
  </si>
  <si>
    <t>Подраздел</t>
  </si>
  <si>
    <t>{642FDA3F-C4D0-4345-B2CA-EE56FEE932F0}</t>
  </si>
  <si>
    <t>Формула
Наименование</t>
  </si>
  <si>
    <t>Наименование</t>
  </si>
  <si>
    <t>{C25A9347-C051-49DD-8160-ACF6EAC0646D}</t>
  </si>
  <si>
    <t>[Bookmark]</t>
  </si>
  <si>
    <t>format</t>
  </si>
  <si>
    <t>q</t>
  </si>
  <si>
    <t>EXPR_21</t>
  </si>
  <si>
    <t>RG_14_1</t>
  </si>
  <si>
    <t>EXPR_19</t>
  </si>
  <si>
    <t>EXPR_20</t>
  </si>
  <si>
    <t>Сумма на 2015 год</t>
  </si>
  <si>
    <t>CLS_F_FullBusinessCode_36</t>
  </si>
  <si>
    <t>CLS_F_Description_36</t>
  </si>
  <si>
    <t>CLS_S_36</t>
  </si>
  <si>
    <t>CLS_F_FullBusinessCode_51</t>
  </si>
  <si>
    <t>CLS_F_Description_51</t>
  </si>
  <si>
    <t>CLS_S_51</t>
  </si>
  <si>
    <t>CLS_F_FullBusinessCode_50</t>
  </si>
  <si>
    <t>CLS_F_Description_50</t>
  </si>
  <si>
    <t>CLS_S_50</t>
  </si>
  <si>
    <t>{668B6B00-E428-4AA5-B226-AEE5A19C4F46}</t>
  </si>
  <si>
    <t>887</t>
  </si>
  <si>
    <t>270=-1,277=-1,276=-1</t>
  </si>
  <si>
    <t>RGD_1_000_1500_Уровень бюджета (район, поселение или консолидированный)_20150000_00000_00000000_2</t>
  </si>
  <si>
    <t/>
  </si>
  <si>
    <t>Все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</si>
  <si>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</si>
  <si>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</si>
  <si>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</si>
  <si>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</si>
  <si>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</si>
  <si>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</si>
  <si>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9900000</t>
  </si>
  <si>
    <t>Непрограммные расходы  бюджета сельского поселения</t>
  </si>
  <si>
    <t>9910000</t>
  </si>
  <si>
    <t xml:space="preserve">Обеспечение деятельности органов местного самоуправления сельского поселения в рамках непрограммных расходов бюджета сельского поселения
</t>
  </si>
  <si>
    <t>9910005</t>
  </si>
  <si>
    <t xml:space="preserve">"Обеспечение деятельности главы местной администрации сельского поселения (руководителя исполнительно-распорядительного органа муниципального образования) по непрограммному направлению расходов ""Обеспечение деятельности органов местного самоуправления Тербунского муниципального района"" в рамках непрограммных расходов  бюджета сельского поселения
"
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</si>
  <si>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</si>
  <si>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</si>
  <si>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</si>
  <si>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</si>
  <si>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</si>
  <si>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0100000</t>
  </si>
  <si>
    <t>Муниципальная программа"Устойчивое развитие сельских территорий сельского поселения _________Тербунского муниципального района Липецкой области на 2014-2020 годы"</t>
  </si>
  <si>
    <t xml:space="preserve">Подпрограмма «Обеспечение и совершенствование деятельности органов управления сельского поселения на 2014-2020 годы» муниципальной программы "Устойчивое развитие сельских территорий сельского поселения _______Тербунского муниципального района  Липецкой области на 2014-2020 годы"
</t>
  </si>
  <si>
    <t xml:space="preserve">Расходы на выплаты по оплате труда работников органов местного самоуправления сельского поселения в рамках подпрограммы «Развитие социальной сферы в сельском поселении на 2014-2020 годы» муниципальной программы «Устойчивое развитие сельских территорий____  сельского поселения Тербунского муниципального района Липецкой области на 2014-2020 годы».
</t>
  </si>
  <si>
    <t xml:space="preserve">Приобретение информационных услуг с использованием информационно-правовых систем для муниципальных образований в рамках подпрограммы «Обеспечение и совершенствование деятельности органов управления сельского поселения на 2014-2020 годы» муниципальной программы  «Устойчивое развитие сельских территорий ______________ сельского поселения Тербунского муниципального района Липецкой области на 2014-2020 годы»
</t>
  </si>
  <si>
    <t>200</t>
  </si>
  <si>
    <t>Закупка товаров, работ и услуг для государственных (муниципальных) нужд</t>
  </si>
  <si>
    <t xml:space="preserve">Приобретение услуг по сопровождению сетевого программного обеспечения по электронному ведению похозяйственного учета, в рамках подпрограммы «Обеспечение и совершенствование деятельности органов управления сельского поселения на 2014-2020 годы» муниципальной программы  «Устойчивое развитие сельских территорий ______________ сельского поселения Тербунского муниципального района Липецкой области на 2014-2020 годы»
</t>
  </si>
  <si>
    <t xml:space="preserve">Повышение квалификации муниципальных служащих органов местного самоуправления  в рамках подпрограммы «Обеспечение и совершенствование деятельности органов управления сельского поселения на 2014-2020 годы» муниципальной программы  «Устойчивое развитие сельских территорий ______________ сельского поселения Тербунского муниципального района Липецкой области на 2014-2020 годы»
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</si>
  <si>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</si>
  <si>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</si>
  <si>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</si>
  <si>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Обеспечение передаваемых полномочий по осуществлению контроля за исполнением бюджета сельского поселения в рамках подпрограммы «Обеспечение и совершенствование деятельности органов управления сельского поселения на 2014-2020 годы» муниципальной программы  «Устойчивое развитие сельских территорий ______________ сельского поселения Тербунского муниципального района Липецкой области на 2014-2020 годы» 
</t>
  </si>
  <si>
    <t>500</t>
  </si>
  <si>
    <t>Межбюджетные трансферты</t>
  </si>
  <si>
    <t>0113</t>
  </si>
  <si>
    <t>Другие общегосударственные вопросы</t>
  </si>
  <si>
    <t>13</t>
  </si>
  <si>
    <t xml:space="preserve">Реализация направления расходов в рамках подпрограммы «Обеспечение и совершенствование деятельности органов управления сельского поселения на 2014-2020 годы» муниципальной программы  «Устойчивое развитие сельских территорий ______________ сельского поселения Тербунского муниципального района Липецкой области на 2014-2020 годы»
</t>
  </si>
  <si>
    <t>800</t>
  </si>
  <si>
    <t>Иные бюджетные ассигнования</t>
  </si>
  <si>
    <t>0200</t>
  </si>
  <si>
    <t>НАЦИОНАЛЬНАЯ ОБОРОНА</t>
  </si>
  <si>
    <t>0203</t>
  </si>
  <si>
    <t>Мобилизационная и вневойсковая подготовка</t>
  </si>
  <si>
    <t>03</t>
  </si>
  <si>
    <t>9990000</t>
  </si>
  <si>
    <t xml:space="preserve">Иные непрограммные мероприятия в рамках непрограммных расходов  бюджета сельского поселения
</t>
  </si>
  <si>
    <t>9995118</t>
  </si>
  <si>
    <t>Осуществление первичного воинского учета на территориях , где отсутствуют военные комиссариаты</t>
  </si>
  <si>
    <t>0500</t>
  </si>
  <si>
    <t>ЖИЛИЩНО-КОММУНАЛЬНОЕ ХОЗЯЙСТВО</t>
  </si>
  <si>
    <t>05</t>
  </si>
  <si>
    <t>0503</t>
  </si>
  <si>
    <t>Благоустройство</t>
  </si>
  <si>
    <t>0110000</t>
  </si>
  <si>
    <t>Подпрограмма "Комплексное развитие жилищно-коммунальной инфраструктуры и повышения уровня благоустройства на территории сельского поселения на 2014-2020 годы" муниципальной программы "Устойчивое развитие сельских территорий сельского поселения____ Тербунского муниципального района Липецкой области на 2014-2020 годы"</t>
  </si>
  <si>
    <t>0112614</t>
  </si>
  <si>
    <t xml:space="preserve">Организация благоустройства территории поселения за счет средств бюджета поселения в рамках подпрограммы  «Комплексное развитие жилищно-коммунальной инфраструктуры и повышение уровня благоустройства на территории сельского поселения на 2014-2020 годы» муниципальной программы  «Устойчивое развитие сельских территорий ______сельского поселения Тербунского муниципального района Липецкой области на 2014-2020 годы»
</t>
  </si>
  <si>
    <t>0800</t>
  </si>
  <si>
    <t>КУЛЬТУРА, КИНЕМАТОГРАФИЯ</t>
  </si>
  <si>
    <t>08</t>
  </si>
  <si>
    <t>0801</t>
  </si>
  <si>
    <t>Культура</t>
  </si>
  <si>
    <t>0120000</t>
  </si>
  <si>
    <t>Подпрограмма "Развитие социальной сферы сельского поселения , повышение эффективности муниципальной службы и управление муниципальным долгом на 2014-2020 годы"  муниципальной программы "Устойчивое развитие сельских территорий сельского поселения _______Тербунского муниципального района  Липецкой области на 2014-2020 годы"</t>
  </si>
  <si>
    <t>0120900</t>
  </si>
  <si>
    <t xml:space="preserve">Предоставление муниципальным бюджетным  учреждениям субсидий  в рамках подпрограммы «Развитие социальной сферы в сельском поселении на 2014-2020 годы» муниципальной программы «Устойчивое развитие сельских территорий _____________ сельского поселения Тербунского муниципального района Липецкой области на 2014-2020 годы». 
</t>
  </si>
  <si>
    <t>600</t>
  </si>
  <si>
    <t>Предоставление субсидий  бюджетным, автономным учреждениям и иным некоммерческим организациям</t>
  </si>
  <si>
    <t>1000</t>
  </si>
  <si>
    <t>СОЦИАЛЬНАЯ ПОЛИТИКА</t>
  </si>
  <si>
    <t>10</t>
  </si>
  <si>
    <t>1001</t>
  </si>
  <si>
    <t>Пенсионное обеспечение</t>
  </si>
  <si>
    <t xml:space="preserve">Доплаты к пенсиям муниципальных служащих Тербунского района, в рамках подпрограммы «Обеспечение и совершенствование деятельности органов управления сельского поселения на 2014-2020 годы» муниципальной программы  «Устойчивое развитие сельских территорий ______________ сельского поселения Тербунского муниципального района Липецкой области на 2014-2020 годы»
</t>
  </si>
  <si>
    <t>300</t>
  </si>
  <si>
    <t>Социальное обеспечение и иные выплаты населению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</si>
  <si>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</si>
  <si>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</si>
  <si>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</si>
  <si>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</si>
  <si>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 xml:space="preserve">Обслуживание муниципального долга сельского поселения в рамках подпрограммы «Обеспечение и совершенствование деятельности органов управления сельского поселения на 2014-2020 годы» муниципальной программы  «Устойчивое развитие сельских территорий ______________ сельского поселения Тербунского муниципального района Липецкой области на 2014-2020 годы»
</t>
  </si>
  <si>
    <t>700</t>
  </si>
  <si>
    <t>Обслуживание государственного (муниципального) долга</t>
  </si>
  <si>
    <t>1100</t>
  </si>
  <si>
    <t>ФИЗИЧЕСКАЯ КУЛЬТУРА И СПОРТ</t>
  </si>
  <si>
    <t>11</t>
  </si>
  <si>
    <t>1102</t>
  </si>
  <si>
    <t>Массовый спорт</t>
  </si>
  <si>
    <t>0129990</t>
  </si>
  <si>
    <t>Реализация направления расходов в рамках подпрограммы  "Развитие социальной сферы сельского поселения , повышение эффективности муниципальной службы и управление муниципальным долгом на 2014-2020 годы"  муниципальной программы "Устойчивое развитие сельских территорий_____ сельского поселения Тербунского муниципального района на 2014-2020 годы"</t>
  </si>
  <si>
    <t>0101</t>
  </si>
  <si>
    <t>010102</t>
  </si>
  <si>
    <t>024</t>
  </si>
  <si>
    <t>0240001</t>
  </si>
  <si>
    <t>1</t>
  </si>
  <si>
    <t>010104</t>
  </si>
  <si>
    <t>014</t>
  </si>
  <si>
    <t>0140002</t>
  </si>
  <si>
    <t>0140005</t>
  </si>
  <si>
    <t>2</t>
  </si>
  <si>
    <t>0140006</t>
  </si>
  <si>
    <t>0140007</t>
  </si>
  <si>
    <t>010106</t>
  </si>
  <si>
    <t>0140008</t>
  </si>
  <si>
    <t>5</t>
  </si>
  <si>
    <t>01010D</t>
  </si>
  <si>
    <t>0140001</t>
  </si>
  <si>
    <t>8</t>
  </si>
  <si>
    <t>010203</t>
  </si>
  <si>
    <t>023</t>
  </si>
  <si>
    <t>0230005</t>
  </si>
  <si>
    <t>0105</t>
  </si>
  <si>
    <t>010503</t>
  </si>
  <si>
    <t>011</t>
  </si>
  <si>
    <t>0110001</t>
  </si>
  <si>
    <t>0108</t>
  </si>
  <si>
    <t>010801</t>
  </si>
  <si>
    <t>012</t>
  </si>
  <si>
    <t>0120002</t>
  </si>
  <si>
    <t>6</t>
  </si>
  <si>
    <t>010A</t>
  </si>
  <si>
    <t>010A01</t>
  </si>
  <si>
    <t>014000A</t>
  </si>
  <si>
    <t>3</t>
  </si>
  <si>
    <t>010C</t>
  </si>
  <si>
    <t>010C01</t>
  </si>
  <si>
    <t>0140004</t>
  </si>
  <si>
    <t>7</t>
  </si>
  <si>
    <t>010D</t>
  </si>
  <si>
    <t>010D02</t>
  </si>
  <si>
    <t>0120001</t>
  </si>
  <si>
    <t>ФКР Код</t>
  </si>
  <si>
    <t>ФКР Описание</t>
  </si>
  <si>
    <t>ЦС_МО Описание</t>
  </si>
  <si>
    <t>ВР_МО Описание</t>
  </si>
  <si>
    <t>Вариант=Бюджет 2015-2017  2 тербуны;
Табл=Расходы 2015-2017;
ЭКР=000;
МО=1500;
УБ=20;
Дата=20150000;
Расп_МО=00000;
ДопКл_МО=00000000;
Трансферты/расходы=2;</t>
  </si>
  <si>
    <t>Целевая статья</t>
  </si>
  <si>
    <t>Вид расходов</t>
  </si>
  <si>
    <t>РАСПРЕДЕЛЕНИЕ РАСХОДОВ  БЮДЖЕТА СЕЛЬСКОГО ПОСЕЛЕНИЯ НА 2015 ГОД ПО РАЗДЕЛАМ, ПОДРАЗДЕЛАМ , ЦЕЛЕВЫМ СТАТЬЯМ (МУНИЦИПАЛЬНЫМ ПРОГРАММАМ СЕЛЬСКОГО ПОСЕЛЕНИЯ И НЕПРОГРАММНЫМ НАПРАВЛЕНИЯМ ДЕЯТЕЛЬНОСТИ),ГРУППАМ ВИДОВ РАСХОДОВ КЛАССИФИКАЦИИ РАСХОДОВ БЮДЖЕТОВ РОССИЙСКОЙ ФЕДЕРАЦИИ</t>
  </si>
  <si>
    <t>к решению "О бюджете сельского поселения Тербунский Второй сельсовет Тербунского муниципального района Липецкой области РФ на 2015 год и на плановый период 2016 и 2017 годов"</t>
  </si>
  <si>
    <t xml:space="preserve">Обеспечение деятельности органов местного самоуправления сельского поселения в рамках непрограммных расходов бюджета сельского поселения
</t>
  </si>
  <si>
    <t xml:space="preserve">Иные непрограммные мероприятия в рамках непрограммных расходов  бюджета сельского поселения
</t>
  </si>
  <si>
    <t>0130011</t>
  </si>
  <si>
    <t>0132626</t>
  </si>
  <si>
    <t>0132627</t>
  </si>
  <si>
    <t>0132629</t>
  </si>
  <si>
    <t>0130000</t>
  </si>
  <si>
    <t>0137001</t>
  </si>
  <si>
    <t>0139990</t>
  </si>
  <si>
    <t>0130100</t>
  </si>
  <si>
    <t>0132530</t>
  </si>
  <si>
    <t>Муниципальная программа"Устойчивое развитие  сельского поселения Тербунский Второй сельсовет Тербунского муниципального района на 2015-2020 годы"</t>
  </si>
  <si>
    <t xml:space="preserve">Подпрограмма «Обеспечение и совершенствование деятельности органов управления сельского поселения Тербунский Второй сельсовет на 2015-2020 годы» муниципальной программы "Устойчивое развитие  сельского поселения Тербунский Второй сельсовет Тербунского муниципального района  на 2015-2020 годы"
</t>
  </si>
  <si>
    <t xml:space="preserve">Расходы на выплаты по оплате труда работников органов местного самоуправления сельского поселения в рамках подпрограммы «Обеспечение и совершенствование деятельности органов управления сельского поселения Тербунский Второй сельсовет на 2015-2020 годы» муниципальной программы «Устойчивое развитие  сельского поселения Тербунский Второй сельсовет Тербунского муниципального района на 2015-2020 годы».
</t>
  </si>
  <si>
    <t xml:space="preserve">Приобретение информационных услуг с использованием информационно-правовых систем для муниципальных образований в рамках подпрограммы «Обеспечение и совершенствование деятельности органов управления сельского поселения Тербунский Второй сельсовет на 2015-2020 годы» муниципальной программы  «Устойчивое развитие сельского поселения Тербунский Второй сельсовет Тербунского муниципального района на 2015-2020 годы»
</t>
  </si>
  <si>
    <t xml:space="preserve">Приобретение услуг по сопровождению сетевого программного обеспечения по электронному ведению похозяйственного учета, в рамках подпрограммы «Обеспечение и совершенствование деятельности органов управления сельского поселения Тербунский Второй сельсовет на 2015-2020 годы» муниципальной программы  «Устойчивое развитие   сельского поселения Тербунский Второй сельсовет Тербунского муниципального района на 2015-2020 годы»
</t>
  </si>
  <si>
    <t xml:space="preserve">Повышение квалификации муниципальных служащих органов местного самоуправления  в рамках подпрограммы «Обеспечение и совершенствование деятельности органов управления сельского поселения Тербунский Второй сельсовет на 2015-2020 годы» муниципальной программы  «Устойчивое развитие  сельского поселения Тербунский Второй сельсовет Тербунского муниципального района на 2015-2020 годы»
</t>
  </si>
  <si>
    <t>Муниципальная программа"Устойчивое развитие сельского поселения Тербунский Второй сельсовет Тербунского муниципального района  на 2015-2020 годы"</t>
  </si>
  <si>
    <t xml:space="preserve">Обеспечение передаваемых полномочий по осуществлению контроля за исполнением бюджета сельского поселения в рамках подпрограммы «Обеспечение и совершенствование деятельности органов управления сельского поселения Тербунский Второй сельсовет на 2015-2020 годы» муниципальной программы  «Устойчивое развитие   сельского поселения Тербунский Второй сельсовет Тербунского муниципального района  на 2015-2020 годы» 
</t>
  </si>
  <si>
    <t>Муниципальная программа"Устойчивое развитие  сельского поселения Тербунский Второй сельсовет Тербунского муниципального района  на 2015-2020 годы"</t>
  </si>
  <si>
    <t xml:space="preserve">Реализация направления расходов в рамках подпрограммы «Обеспечение и совершенствование деятельности органов управления сельского поселения Тербунский Второй сельсовет на 2015-2020 годы» муниципальной программы  «Устойчивое развитие  сельского поселения Тербунский Второй сельсовет Тербунского муниципального района  на 2015-2020 годы»
</t>
  </si>
  <si>
    <t>Муниципальная программа"Устойчивое развитие сельского поселения Тербунский Второй сельсовет Тербунского муниципального района на 2015-2020 годы"</t>
  </si>
  <si>
    <t>Подпрограмма "Комплексное благоустройство на территории сельского поселения Тербунский Второй сельсовет на 2015-2020 годы" муниципальной программы "Устойчивое развитие  сельского поселенияТербунский Второй сельсовет  Тербунского муниципального района  на 2015-2020 годы"</t>
  </si>
  <si>
    <t xml:space="preserve">Организация благоустройства территории поселения за счет средств бюджета поселения в рамках подпрограммы  «Комплексное благоустройство на территории сельского поселения Тербунский Второй сельсовет на 2015-2020 годы» муниципальной программы  «Устойчивое развитие сельского поселения Тербунский Второй сельсовет Тербунского муниципального района  на 2015-2020 годы»
</t>
  </si>
  <si>
    <t>Подпрограмма "Развитие социальной сферы в сельском поселении  на 2015-2020 годы"  муниципальной программы "Устойчивое развитие  сельского поселения Тербунский Второй сельсовет Тербунского муниципального района на 2015-2020 годы"</t>
  </si>
  <si>
    <t xml:space="preserve">Предоставление муниципальным бюджетным  учреждениям субсидий  в рамках подпрограммы «Развитие социальной сферы в сельском поселении на 2015-2020 годы» муниципальной программы «Устойчивое развитие  сельского поселения Тербунский Второй сельсовет Тербунского муниципального района  на 2015-2020 годы». 
</t>
  </si>
  <si>
    <t xml:space="preserve">Доплаты к пенсиям муниципальных служащих Тербунского района, в рамках подпрограммы «Обеспечение и совершенствование деятельности органов управления сельского поселения Тербунский Второй сельсовет на 2015-2020 годы» муниципальной программы  «Устойчивое развитие сельского поселения Тербунский Второй сельсовет Тербунского муниципального района  на 2015-2020 годы»
</t>
  </si>
  <si>
    <t>Подпрограмма "Развитие социальной сферы сельского поселения Тербунский Второй сельсовет на 2015-2020 годы"  муниципальной программы "Устойчивое развитие  сельского поселения Тербунский Второй сельсовет Тербунского муниципального района  на 2015-2020 годы"</t>
  </si>
  <si>
    <t>Реализация направления расходов в рамках подпрограммы  "Развитие социальной сферы в сельском поселении на 2015-2020 годы"  муниципальной программы "Устойчивое развитие  сельского поселенияТербунский Второй сельсовет  Тербунского муниципального района на 2015-2020 годы"</t>
  </si>
  <si>
    <t xml:space="preserve">Подпрограмма «Обеспечение и совершенствование деятельности органов управления сельского поселения Тербунский Второй сельсовет на 2015-2020 годы» муниципальной программы "Устойчивое развитие  сельского поселения Тербунский Второй сельсовет Тербунского муниципального района   на 2015-2020 годы"
</t>
  </si>
  <si>
    <t xml:space="preserve">Обслуживание муниципального долга сельского поселения в рамках подпрограммы «Обеспечение и совершенствование деятельности органов управления сельского поселения Тербунский Второй сельсовет на 2015-2020 годы» муниципальной программы  «Устойчивое развитие  сельского поселения Тербунский Второй сельсовет Тербунского муниципального района на 2015-2020 годы»
</t>
  </si>
  <si>
    <t>Приложение 4</t>
  </si>
  <si>
    <t>0138626</t>
  </si>
  <si>
    <t>09</t>
  </si>
  <si>
    <t>0117002</t>
  </si>
  <si>
    <t>НАЦИОНАЛЬНАЯ ЭКОНОМИКА</t>
  </si>
  <si>
    <t>Дорожное хозяйство (дорожные фонды)</t>
  </si>
  <si>
    <t>0138627</t>
  </si>
  <si>
    <t xml:space="preserve">Субсидии в части приобретения информационных услуг с использованием информационно-правовых систем для муниципальных образований </t>
  </si>
  <si>
    <t>07</t>
  </si>
  <si>
    <t>9990001</t>
  </si>
  <si>
    <t>Проведентие выборов в представительные органы сельского поселения по не программным направлениям расходов (иные непрограммные мероприятия) в рамках непрограммных расходов бюджета сельского поселения</t>
  </si>
  <si>
    <t>Проведение выборов и референдумов</t>
  </si>
  <si>
    <t xml:space="preserve">Субсидии в части приобретения услуг по сопровождению сетевого программного обеспечения по элетронному ведению похозяйственного учета для муниципальных образований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</si>
</sst>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 wrapText="1"/>
    </xf>
    <xf numFmtId="49" fontId="4" fillId="0" borderId="10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 quotePrefix="1">
      <alignment vertical="center"/>
    </xf>
    <xf numFmtId="0" fontId="7" fillId="0" borderId="10" xfId="0" applyNumberFormat="1" applyFont="1" applyBorder="1" applyAlignment="1">
      <alignment vertical="top" wrapText="1"/>
    </xf>
    <xf numFmtId="49" fontId="8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wrapText="1"/>
    </xf>
    <xf numFmtId="49" fontId="3" fillId="0" borderId="0" xfId="0" applyNumberFormat="1" applyFont="1" applyAlignment="1">
      <alignment/>
    </xf>
    <xf numFmtId="0" fontId="26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7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89"/>
  <sheetViews>
    <sheetView tabSelected="1" zoomScalePageLayoutView="0" workbookViewId="0" topLeftCell="C1">
      <selection activeCell="C35" sqref="C35"/>
    </sheetView>
  </sheetViews>
  <sheetFormatPr defaultColWidth="9.00390625" defaultRowHeight="12.75"/>
  <cols>
    <col min="1" max="2" width="0" style="1" hidden="1" customWidth="1"/>
    <col min="3" max="3" width="39.375" style="1" customWidth="1"/>
    <col min="4" max="4" width="5.375" style="1" customWidth="1"/>
    <col min="5" max="5" width="0" style="1" hidden="1" customWidth="1"/>
    <col min="6" max="6" width="9.00390625" style="1" customWidth="1"/>
    <col min="7" max="7" width="0" style="1" hidden="1" customWidth="1"/>
    <col min="8" max="8" width="11.25390625" style="1" customWidth="1"/>
    <col min="9" max="9" width="10.125" style="1" customWidth="1"/>
    <col min="10" max="10" width="12.125" style="12" customWidth="1"/>
  </cols>
  <sheetData>
    <row r="1" ht="12.75">
      <c r="I1" s="11" t="s">
        <v>211</v>
      </c>
    </row>
    <row r="2" spans="6:10" ht="49.5" customHeight="1">
      <c r="F2" s="24" t="s">
        <v>179</v>
      </c>
      <c r="G2" s="24"/>
      <c r="H2" s="24"/>
      <c r="I2" s="24"/>
      <c r="J2" s="25"/>
    </row>
    <row r="5" spans="3:10" ht="15.75" customHeight="1">
      <c r="C5" s="23"/>
      <c r="D5" s="23"/>
      <c r="E5" s="23"/>
      <c r="F5" s="23"/>
      <c r="G5" s="23"/>
      <c r="H5" s="23"/>
      <c r="I5" s="23"/>
      <c r="J5" s="23"/>
    </row>
    <row r="6" spans="3:10" ht="102" customHeight="1">
      <c r="C6" s="23" t="s">
        <v>178</v>
      </c>
      <c r="D6" s="23"/>
      <c r="E6" s="23"/>
      <c r="F6" s="23"/>
      <c r="G6" s="23"/>
      <c r="H6" s="23"/>
      <c r="I6" s="23"/>
      <c r="J6" s="23"/>
    </row>
    <row r="7" spans="3:10" ht="16.5" customHeight="1">
      <c r="C7" s="23"/>
      <c r="D7" s="23"/>
      <c r="E7" s="23"/>
      <c r="F7" s="23"/>
      <c r="G7" s="23"/>
      <c r="H7" s="23"/>
      <c r="I7" s="23"/>
      <c r="J7" s="23"/>
    </row>
    <row r="8" spans="3:10" ht="15" customHeight="1">
      <c r="C8" s="23"/>
      <c r="D8" s="23"/>
      <c r="E8" s="23"/>
      <c r="F8" s="23"/>
      <c r="G8" s="23"/>
      <c r="H8" s="23"/>
      <c r="I8" s="23"/>
      <c r="J8" s="23"/>
    </row>
    <row r="9" ht="12.75" hidden="1"/>
    <row r="10" ht="9.75" customHeight="1" hidden="1"/>
    <row r="11" spans="3:9" ht="55.5" customHeight="1" hidden="1">
      <c r="C11" s="10" t="s">
        <v>19</v>
      </c>
      <c r="D11" s="8"/>
      <c r="E11" s="8" t="s">
        <v>20</v>
      </c>
      <c r="F11" s="8"/>
      <c r="G11" s="9"/>
      <c r="H11" s="8"/>
      <c r="I11" s="8"/>
    </row>
    <row r="12" ht="12" customHeight="1" hidden="1"/>
    <row r="13" spans="1:10" s="4" customFormat="1" ht="273" customHeight="1" hidden="1">
      <c r="A13" s="3" t="s">
        <v>3</v>
      </c>
      <c r="B13" s="3" t="s">
        <v>4</v>
      </c>
      <c r="C13" s="3" t="s">
        <v>15</v>
      </c>
      <c r="D13" s="3" t="s">
        <v>9</v>
      </c>
      <c r="E13" s="3" t="s">
        <v>6</v>
      </c>
      <c r="F13" s="3" t="s">
        <v>12</v>
      </c>
      <c r="G13" s="3" t="s">
        <v>8</v>
      </c>
      <c r="H13" s="3" t="s">
        <v>5</v>
      </c>
      <c r="I13" s="3" t="s">
        <v>7</v>
      </c>
      <c r="J13" s="13" t="s">
        <v>175</v>
      </c>
    </row>
    <row r="14" spans="1:10" s="6" customFormat="1" ht="64.5" customHeight="1">
      <c r="A14" s="5" t="s">
        <v>171</v>
      </c>
      <c r="B14" s="5" t="s">
        <v>172</v>
      </c>
      <c r="C14" s="7" t="s">
        <v>16</v>
      </c>
      <c r="D14" s="7" t="s">
        <v>10</v>
      </c>
      <c r="E14" s="7" t="s">
        <v>173</v>
      </c>
      <c r="F14" s="7" t="s">
        <v>13</v>
      </c>
      <c r="G14" s="7" t="s">
        <v>174</v>
      </c>
      <c r="H14" s="17" t="s">
        <v>176</v>
      </c>
      <c r="I14" s="17" t="s">
        <v>177</v>
      </c>
      <c r="J14" s="7" t="s">
        <v>25</v>
      </c>
    </row>
    <row r="15" spans="1:10" s="16" customFormat="1" ht="14.25">
      <c r="A15" s="14" t="s">
        <v>39</v>
      </c>
      <c r="B15" s="14" t="s">
        <v>39</v>
      </c>
      <c r="C15" s="15"/>
      <c r="D15" s="18" t="s">
        <v>39</v>
      </c>
      <c r="E15" s="18" t="s">
        <v>39</v>
      </c>
      <c r="F15" s="18" t="s">
        <v>39</v>
      </c>
      <c r="G15" s="18" t="s">
        <v>40</v>
      </c>
      <c r="H15" s="18" t="s">
        <v>39</v>
      </c>
      <c r="I15" s="18" t="s">
        <v>39</v>
      </c>
      <c r="J15" s="19">
        <v>7121.8</v>
      </c>
    </row>
    <row r="16" spans="1:10" s="16" customFormat="1" ht="28.5">
      <c r="A16" s="14" t="s">
        <v>41</v>
      </c>
      <c r="B16" s="14" t="s">
        <v>42</v>
      </c>
      <c r="C16" s="15" t="s">
        <v>42</v>
      </c>
      <c r="D16" s="18" t="s">
        <v>43</v>
      </c>
      <c r="E16" s="18" t="s">
        <v>39</v>
      </c>
      <c r="F16" s="18" t="s">
        <v>39</v>
      </c>
      <c r="G16" s="18" t="s">
        <v>40</v>
      </c>
      <c r="H16" s="18" t="s">
        <v>39</v>
      </c>
      <c r="I16" s="18" t="s">
        <v>39</v>
      </c>
      <c r="J16" s="19">
        <v>4014.9</v>
      </c>
    </row>
    <row r="17" spans="1:10" ht="60">
      <c r="A17" s="1" t="s">
        <v>44</v>
      </c>
      <c r="B17" s="1" t="s">
        <v>45</v>
      </c>
      <c r="C17" s="10" t="s">
        <v>45</v>
      </c>
      <c r="D17" s="20" t="s">
        <v>43</v>
      </c>
      <c r="E17" s="20" t="s">
        <v>39</v>
      </c>
      <c r="F17" s="20" t="s">
        <v>46</v>
      </c>
      <c r="G17" s="20" t="s">
        <v>40</v>
      </c>
      <c r="H17" s="20" t="s">
        <v>39</v>
      </c>
      <c r="I17" s="20" t="s">
        <v>39</v>
      </c>
      <c r="J17" s="21">
        <v>539</v>
      </c>
    </row>
    <row r="18" spans="1:10" ht="30">
      <c r="A18" s="1" t="s">
        <v>44</v>
      </c>
      <c r="B18" s="1" t="s">
        <v>45</v>
      </c>
      <c r="C18" s="10" t="s">
        <v>48</v>
      </c>
      <c r="D18" s="20" t="s">
        <v>43</v>
      </c>
      <c r="E18" s="20" t="s">
        <v>48</v>
      </c>
      <c r="F18" s="20" t="s">
        <v>46</v>
      </c>
      <c r="G18" s="20" t="s">
        <v>40</v>
      </c>
      <c r="H18" s="20" t="s">
        <v>47</v>
      </c>
      <c r="I18" s="20" t="s">
        <v>39</v>
      </c>
      <c r="J18" s="21">
        <v>539</v>
      </c>
    </row>
    <row r="19" spans="1:10" ht="72.75" customHeight="1">
      <c r="A19" s="1" t="s">
        <v>44</v>
      </c>
      <c r="B19" s="1" t="s">
        <v>45</v>
      </c>
      <c r="C19" s="10" t="s">
        <v>180</v>
      </c>
      <c r="D19" s="20" t="s">
        <v>43</v>
      </c>
      <c r="E19" s="22" t="s">
        <v>50</v>
      </c>
      <c r="F19" s="20" t="s">
        <v>46</v>
      </c>
      <c r="G19" s="20" t="s">
        <v>40</v>
      </c>
      <c r="H19" s="20" t="s">
        <v>49</v>
      </c>
      <c r="I19" s="20" t="s">
        <v>39</v>
      </c>
      <c r="J19" s="21">
        <v>539</v>
      </c>
    </row>
    <row r="20" spans="1:10" ht="168.75" customHeight="1">
      <c r="A20" s="1" t="s">
        <v>44</v>
      </c>
      <c r="B20" s="1" t="s">
        <v>45</v>
      </c>
      <c r="C20" s="10" t="s">
        <v>52</v>
      </c>
      <c r="D20" s="20" t="s">
        <v>43</v>
      </c>
      <c r="E20" s="22" t="s">
        <v>52</v>
      </c>
      <c r="F20" s="20" t="s">
        <v>46</v>
      </c>
      <c r="G20" s="20" t="s">
        <v>40</v>
      </c>
      <c r="H20" s="20" t="s">
        <v>51</v>
      </c>
      <c r="I20" s="20" t="s">
        <v>39</v>
      </c>
      <c r="J20" s="21">
        <v>539</v>
      </c>
    </row>
    <row r="21" spans="1:10" ht="90">
      <c r="A21" s="1" t="s">
        <v>44</v>
      </c>
      <c r="B21" s="1" t="s">
        <v>45</v>
      </c>
      <c r="C21" s="10" t="s">
        <v>54</v>
      </c>
      <c r="D21" s="20" t="s">
        <v>43</v>
      </c>
      <c r="E21" s="22" t="s">
        <v>52</v>
      </c>
      <c r="F21" s="20" t="s">
        <v>46</v>
      </c>
      <c r="G21" s="20" t="s">
        <v>54</v>
      </c>
      <c r="H21" s="20" t="s">
        <v>51</v>
      </c>
      <c r="I21" s="20" t="s">
        <v>53</v>
      </c>
      <c r="J21" s="21">
        <v>539</v>
      </c>
    </row>
    <row r="22" spans="1:10" ht="75">
      <c r="A22" s="1" t="s">
        <v>55</v>
      </c>
      <c r="B22" s="1" t="s">
        <v>56</v>
      </c>
      <c r="C22" s="10" t="s">
        <v>56</v>
      </c>
      <c r="D22" s="20" t="s">
        <v>43</v>
      </c>
      <c r="E22" s="20" t="s">
        <v>39</v>
      </c>
      <c r="F22" s="20" t="s">
        <v>57</v>
      </c>
      <c r="G22" s="20" t="s">
        <v>40</v>
      </c>
      <c r="H22" s="20" t="s">
        <v>39</v>
      </c>
      <c r="I22" s="20" t="s">
        <v>39</v>
      </c>
      <c r="J22" s="21">
        <v>3141.2</v>
      </c>
    </row>
    <row r="23" spans="1:10" ht="75">
      <c r="A23" s="1" t="s">
        <v>55</v>
      </c>
      <c r="B23" s="1" t="s">
        <v>56</v>
      </c>
      <c r="C23" s="10" t="s">
        <v>191</v>
      </c>
      <c r="D23" s="20" t="s">
        <v>43</v>
      </c>
      <c r="E23" s="20" t="s">
        <v>59</v>
      </c>
      <c r="F23" s="20" t="s">
        <v>57</v>
      </c>
      <c r="G23" s="20" t="s">
        <v>40</v>
      </c>
      <c r="H23" s="20" t="s">
        <v>58</v>
      </c>
      <c r="I23" s="20" t="s">
        <v>39</v>
      </c>
      <c r="J23" s="21">
        <v>3141.2</v>
      </c>
    </row>
    <row r="24" spans="1:10" ht="150">
      <c r="A24" s="1" t="s">
        <v>55</v>
      </c>
      <c r="B24" s="1" t="s">
        <v>56</v>
      </c>
      <c r="C24" s="10" t="s">
        <v>192</v>
      </c>
      <c r="D24" s="20" t="s">
        <v>43</v>
      </c>
      <c r="E24" s="22" t="s">
        <v>60</v>
      </c>
      <c r="F24" s="20" t="s">
        <v>57</v>
      </c>
      <c r="G24" s="20" t="s">
        <v>40</v>
      </c>
      <c r="H24" s="20" t="s">
        <v>186</v>
      </c>
      <c r="I24" s="20" t="s">
        <v>39</v>
      </c>
      <c r="J24" s="21">
        <v>3141.2</v>
      </c>
    </row>
    <row r="25" spans="1:10" ht="195">
      <c r="A25" s="1" t="s">
        <v>55</v>
      </c>
      <c r="B25" s="1" t="s">
        <v>56</v>
      </c>
      <c r="C25" s="10" t="s">
        <v>193</v>
      </c>
      <c r="D25" s="20" t="s">
        <v>43</v>
      </c>
      <c r="E25" s="22" t="s">
        <v>61</v>
      </c>
      <c r="F25" s="20" t="s">
        <v>57</v>
      </c>
      <c r="G25" s="20" t="s">
        <v>40</v>
      </c>
      <c r="H25" s="20" t="s">
        <v>182</v>
      </c>
      <c r="I25" s="20" t="s">
        <v>39</v>
      </c>
      <c r="J25" s="21">
        <v>2068</v>
      </c>
    </row>
    <row r="26" spans="1:10" ht="90">
      <c r="A26" s="1" t="s">
        <v>55</v>
      </c>
      <c r="B26" s="1" t="s">
        <v>56</v>
      </c>
      <c r="C26" s="10" t="s">
        <v>54</v>
      </c>
      <c r="D26" s="20" t="s">
        <v>43</v>
      </c>
      <c r="E26" s="22" t="s">
        <v>61</v>
      </c>
      <c r="F26" s="20" t="s">
        <v>57</v>
      </c>
      <c r="G26" s="20" t="s">
        <v>54</v>
      </c>
      <c r="H26" s="20" t="s">
        <v>182</v>
      </c>
      <c r="I26" s="20" t="s">
        <v>53</v>
      </c>
      <c r="J26" s="21">
        <v>2068</v>
      </c>
    </row>
    <row r="27" spans="1:10" ht="210">
      <c r="A27" s="1" t="s">
        <v>55</v>
      </c>
      <c r="B27" s="1" t="s">
        <v>56</v>
      </c>
      <c r="C27" s="10" t="s">
        <v>194</v>
      </c>
      <c r="D27" s="20" t="s">
        <v>43</v>
      </c>
      <c r="E27" s="22" t="s">
        <v>62</v>
      </c>
      <c r="F27" s="20" t="s">
        <v>57</v>
      </c>
      <c r="G27" s="20" t="s">
        <v>40</v>
      </c>
      <c r="H27" s="20" t="s">
        <v>183</v>
      </c>
      <c r="I27" s="20" t="s">
        <v>39</v>
      </c>
      <c r="J27" s="21">
        <v>91</v>
      </c>
    </row>
    <row r="28" spans="1:10" ht="30">
      <c r="A28" s="1" t="s">
        <v>55</v>
      </c>
      <c r="B28" s="1" t="s">
        <v>56</v>
      </c>
      <c r="C28" s="10" t="s">
        <v>64</v>
      </c>
      <c r="D28" s="20" t="s">
        <v>43</v>
      </c>
      <c r="E28" s="22" t="s">
        <v>62</v>
      </c>
      <c r="F28" s="20" t="s">
        <v>57</v>
      </c>
      <c r="G28" s="20" t="s">
        <v>64</v>
      </c>
      <c r="H28" s="20" t="s">
        <v>183</v>
      </c>
      <c r="I28" s="20" t="s">
        <v>63</v>
      </c>
      <c r="J28" s="21">
        <v>91</v>
      </c>
    </row>
    <row r="29" spans="1:10" ht="210">
      <c r="A29" s="1" t="s">
        <v>55</v>
      </c>
      <c r="B29" s="1" t="s">
        <v>56</v>
      </c>
      <c r="C29" s="10" t="s">
        <v>195</v>
      </c>
      <c r="D29" s="20" t="s">
        <v>43</v>
      </c>
      <c r="E29" s="22" t="s">
        <v>65</v>
      </c>
      <c r="F29" s="20" t="s">
        <v>57</v>
      </c>
      <c r="G29" s="20" t="s">
        <v>40</v>
      </c>
      <c r="H29" s="20" t="s">
        <v>184</v>
      </c>
      <c r="I29" s="20" t="s">
        <v>39</v>
      </c>
      <c r="J29" s="21">
        <v>6</v>
      </c>
    </row>
    <row r="30" spans="1:10" ht="30">
      <c r="A30" s="1" t="s">
        <v>55</v>
      </c>
      <c r="B30" s="1" t="s">
        <v>56</v>
      </c>
      <c r="C30" s="10" t="s">
        <v>64</v>
      </c>
      <c r="D30" s="20" t="s">
        <v>43</v>
      </c>
      <c r="E30" s="22" t="s">
        <v>65</v>
      </c>
      <c r="F30" s="20" t="s">
        <v>57</v>
      </c>
      <c r="G30" s="20" t="s">
        <v>64</v>
      </c>
      <c r="H30" s="20" t="s">
        <v>184</v>
      </c>
      <c r="I30" s="20" t="s">
        <v>63</v>
      </c>
      <c r="J30" s="21">
        <v>6</v>
      </c>
    </row>
    <row r="31" spans="1:10" ht="172.5" customHeight="1">
      <c r="A31" s="1" t="s">
        <v>55</v>
      </c>
      <c r="B31" s="1" t="s">
        <v>56</v>
      </c>
      <c r="C31" s="10" t="s">
        <v>196</v>
      </c>
      <c r="D31" s="20" t="s">
        <v>43</v>
      </c>
      <c r="E31" s="22" t="s">
        <v>66</v>
      </c>
      <c r="F31" s="20" t="s">
        <v>57</v>
      </c>
      <c r="G31" s="20" t="s">
        <v>40</v>
      </c>
      <c r="H31" s="20" t="s">
        <v>185</v>
      </c>
      <c r="I31" s="20" t="s">
        <v>39</v>
      </c>
      <c r="J31" s="21">
        <v>6.1</v>
      </c>
    </row>
    <row r="32" spans="1:10" ht="30">
      <c r="A32" s="1" t="s">
        <v>55</v>
      </c>
      <c r="B32" s="1" t="s">
        <v>56</v>
      </c>
      <c r="C32" s="10" t="s">
        <v>64</v>
      </c>
      <c r="D32" s="20" t="s">
        <v>43</v>
      </c>
      <c r="E32" s="22" t="s">
        <v>66</v>
      </c>
      <c r="F32" s="20" t="s">
        <v>57</v>
      </c>
      <c r="G32" s="20" t="s">
        <v>64</v>
      </c>
      <c r="H32" s="20" t="s">
        <v>185</v>
      </c>
      <c r="I32" s="20" t="s">
        <v>63</v>
      </c>
      <c r="J32" s="21">
        <v>6.1</v>
      </c>
    </row>
    <row r="33" spans="3:10" ht="62.25" customHeight="1">
      <c r="C33" s="10" t="s">
        <v>218</v>
      </c>
      <c r="D33" s="20" t="s">
        <v>43</v>
      </c>
      <c r="E33" s="22"/>
      <c r="F33" s="20" t="s">
        <v>57</v>
      </c>
      <c r="G33" s="20"/>
      <c r="H33" s="20" t="s">
        <v>212</v>
      </c>
      <c r="I33" s="20"/>
      <c r="J33" s="21">
        <v>51.7</v>
      </c>
    </row>
    <row r="34" spans="3:10" ht="30">
      <c r="C34" s="10" t="s">
        <v>64</v>
      </c>
      <c r="D34" s="20" t="s">
        <v>43</v>
      </c>
      <c r="E34" s="22"/>
      <c r="F34" s="20" t="s">
        <v>57</v>
      </c>
      <c r="G34" s="20"/>
      <c r="H34" s="20" t="s">
        <v>212</v>
      </c>
      <c r="I34" s="20" t="s">
        <v>63</v>
      </c>
      <c r="J34" s="21">
        <v>51.7</v>
      </c>
    </row>
    <row r="35" spans="3:10" ht="75">
      <c r="C35" s="10" t="s">
        <v>223</v>
      </c>
      <c r="D35" s="20" t="s">
        <v>43</v>
      </c>
      <c r="E35" s="22"/>
      <c r="F35" s="20" t="s">
        <v>57</v>
      </c>
      <c r="G35" s="20"/>
      <c r="H35" s="20" t="s">
        <v>217</v>
      </c>
      <c r="I35" s="20"/>
      <c r="J35" s="21">
        <v>7.9</v>
      </c>
    </row>
    <row r="36" spans="3:10" ht="30">
      <c r="C36" s="10" t="s">
        <v>64</v>
      </c>
      <c r="D36" s="20" t="s">
        <v>43</v>
      </c>
      <c r="E36" s="22"/>
      <c r="F36" s="20" t="s">
        <v>57</v>
      </c>
      <c r="G36" s="20"/>
      <c r="H36" s="20" t="s">
        <v>217</v>
      </c>
      <c r="I36" s="20" t="s">
        <v>63</v>
      </c>
      <c r="J36" s="21">
        <v>7.9</v>
      </c>
    </row>
    <row r="37" spans="1:10" ht="60">
      <c r="A37" s="1" t="s">
        <v>67</v>
      </c>
      <c r="B37" s="1" t="s">
        <v>68</v>
      </c>
      <c r="C37" s="10" t="s">
        <v>68</v>
      </c>
      <c r="D37" s="20" t="s">
        <v>43</v>
      </c>
      <c r="E37" s="20" t="s">
        <v>39</v>
      </c>
      <c r="F37" s="20" t="s">
        <v>69</v>
      </c>
      <c r="G37" s="20" t="s">
        <v>40</v>
      </c>
      <c r="H37" s="20" t="s">
        <v>39</v>
      </c>
      <c r="I37" s="20" t="s">
        <v>39</v>
      </c>
      <c r="J37" s="21">
        <v>75</v>
      </c>
    </row>
    <row r="38" spans="1:10" ht="75">
      <c r="A38" s="1" t="s">
        <v>67</v>
      </c>
      <c r="B38" s="1" t="s">
        <v>68</v>
      </c>
      <c r="C38" s="10" t="s">
        <v>197</v>
      </c>
      <c r="D38" s="20" t="s">
        <v>43</v>
      </c>
      <c r="E38" s="20" t="s">
        <v>59</v>
      </c>
      <c r="F38" s="20" t="s">
        <v>69</v>
      </c>
      <c r="G38" s="20" t="s">
        <v>40</v>
      </c>
      <c r="H38" s="20" t="s">
        <v>58</v>
      </c>
      <c r="I38" s="20" t="s">
        <v>39</v>
      </c>
      <c r="J38" s="21">
        <v>75</v>
      </c>
    </row>
    <row r="39" spans="1:10" ht="150">
      <c r="A39" s="1" t="s">
        <v>67</v>
      </c>
      <c r="B39" s="1" t="s">
        <v>68</v>
      </c>
      <c r="C39" s="10" t="s">
        <v>192</v>
      </c>
      <c r="D39" s="20" t="s">
        <v>43</v>
      </c>
      <c r="E39" s="22" t="s">
        <v>60</v>
      </c>
      <c r="F39" s="20" t="s">
        <v>69</v>
      </c>
      <c r="G39" s="20" t="s">
        <v>40</v>
      </c>
      <c r="H39" s="20" t="s">
        <v>186</v>
      </c>
      <c r="I39" s="20" t="s">
        <v>39</v>
      </c>
      <c r="J39" s="21">
        <v>75</v>
      </c>
    </row>
    <row r="40" spans="1:10" ht="210">
      <c r="A40" s="1" t="s">
        <v>67</v>
      </c>
      <c r="B40" s="1" t="s">
        <v>68</v>
      </c>
      <c r="C40" s="10" t="s">
        <v>198</v>
      </c>
      <c r="D40" s="20" t="s">
        <v>43</v>
      </c>
      <c r="E40" s="22" t="s">
        <v>70</v>
      </c>
      <c r="F40" s="20" t="s">
        <v>69</v>
      </c>
      <c r="G40" s="20" t="s">
        <v>40</v>
      </c>
      <c r="H40" s="20" t="s">
        <v>187</v>
      </c>
      <c r="I40" s="20" t="s">
        <v>39</v>
      </c>
      <c r="J40" s="21">
        <v>75</v>
      </c>
    </row>
    <row r="41" spans="1:10" ht="15">
      <c r="A41" s="1" t="s">
        <v>67</v>
      </c>
      <c r="B41" s="1" t="s">
        <v>68</v>
      </c>
      <c r="C41" s="10" t="s">
        <v>72</v>
      </c>
      <c r="D41" s="20" t="s">
        <v>43</v>
      </c>
      <c r="E41" s="22" t="s">
        <v>70</v>
      </c>
      <c r="F41" s="20" t="s">
        <v>69</v>
      </c>
      <c r="G41" s="20" t="s">
        <v>72</v>
      </c>
      <c r="H41" s="20" t="s">
        <v>187</v>
      </c>
      <c r="I41" s="20" t="s">
        <v>71</v>
      </c>
      <c r="J41" s="21">
        <v>75</v>
      </c>
    </row>
    <row r="42" spans="3:10" ht="15">
      <c r="C42" s="10" t="s">
        <v>222</v>
      </c>
      <c r="D42" s="20" t="s">
        <v>43</v>
      </c>
      <c r="E42" s="22"/>
      <c r="F42" s="20" t="s">
        <v>219</v>
      </c>
      <c r="G42" s="20"/>
      <c r="H42" s="20"/>
      <c r="I42" s="20"/>
      <c r="J42" s="21">
        <v>70</v>
      </c>
    </row>
    <row r="43" spans="3:10" ht="89.25" customHeight="1">
      <c r="C43" s="10" t="s">
        <v>221</v>
      </c>
      <c r="D43" s="20" t="s">
        <v>43</v>
      </c>
      <c r="E43" s="22"/>
      <c r="F43" s="20" t="s">
        <v>219</v>
      </c>
      <c r="G43" s="20"/>
      <c r="H43" s="20" t="s">
        <v>220</v>
      </c>
      <c r="I43" s="20"/>
      <c r="J43" s="21">
        <v>70</v>
      </c>
    </row>
    <row r="44" spans="1:10" ht="15">
      <c r="A44" s="1" t="s">
        <v>73</v>
      </c>
      <c r="B44" s="1" t="s">
        <v>74</v>
      </c>
      <c r="C44" s="10" t="s">
        <v>74</v>
      </c>
      <c r="D44" s="20" t="s">
        <v>43</v>
      </c>
      <c r="E44" s="20" t="s">
        <v>39</v>
      </c>
      <c r="F44" s="20" t="s">
        <v>75</v>
      </c>
      <c r="G44" s="20" t="s">
        <v>40</v>
      </c>
      <c r="H44" s="20" t="s">
        <v>39</v>
      </c>
      <c r="I44" s="20" t="s">
        <v>39</v>
      </c>
      <c r="J44" s="21">
        <v>189.7</v>
      </c>
    </row>
    <row r="45" spans="1:10" ht="75">
      <c r="A45" s="1" t="s">
        <v>73</v>
      </c>
      <c r="B45" s="1" t="s">
        <v>74</v>
      </c>
      <c r="C45" s="10" t="s">
        <v>199</v>
      </c>
      <c r="D45" s="20" t="s">
        <v>43</v>
      </c>
      <c r="E45" s="20" t="s">
        <v>59</v>
      </c>
      <c r="F45" s="20" t="s">
        <v>75</v>
      </c>
      <c r="G45" s="20" t="s">
        <v>40</v>
      </c>
      <c r="H45" s="20" t="s">
        <v>58</v>
      </c>
      <c r="I45" s="20" t="s">
        <v>39</v>
      </c>
      <c r="J45" s="21">
        <v>30.7</v>
      </c>
    </row>
    <row r="46" spans="1:10" ht="150">
      <c r="A46" s="1" t="s">
        <v>73</v>
      </c>
      <c r="B46" s="1" t="s">
        <v>74</v>
      </c>
      <c r="C46" s="10" t="s">
        <v>192</v>
      </c>
      <c r="D46" s="20" t="s">
        <v>43</v>
      </c>
      <c r="E46" s="22" t="s">
        <v>60</v>
      </c>
      <c r="F46" s="20" t="s">
        <v>75</v>
      </c>
      <c r="G46" s="20" t="s">
        <v>40</v>
      </c>
      <c r="H46" s="20" t="s">
        <v>186</v>
      </c>
      <c r="I46" s="20" t="s">
        <v>39</v>
      </c>
      <c r="J46" s="21">
        <v>30.7</v>
      </c>
    </row>
    <row r="47" spans="1:10" ht="165">
      <c r="A47" s="1" t="s">
        <v>73</v>
      </c>
      <c r="B47" s="1" t="s">
        <v>74</v>
      </c>
      <c r="C47" s="10" t="s">
        <v>200</v>
      </c>
      <c r="D47" s="20" t="s">
        <v>43</v>
      </c>
      <c r="E47" s="22" t="s">
        <v>76</v>
      </c>
      <c r="F47" s="20" t="s">
        <v>75</v>
      </c>
      <c r="G47" s="20" t="s">
        <v>40</v>
      </c>
      <c r="H47" s="20" t="s">
        <v>188</v>
      </c>
      <c r="I47" s="20" t="s">
        <v>39</v>
      </c>
      <c r="J47" s="21">
        <v>30.7</v>
      </c>
    </row>
    <row r="48" spans="1:10" ht="15">
      <c r="A48" s="1" t="s">
        <v>73</v>
      </c>
      <c r="B48" s="1" t="s">
        <v>74</v>
      </c>
      <c r="C48" s="10" t="s">
        <v>78</v>
      </c>
      <c r="D48" s="20" t="s">
        <v>43</v>
      </c>
      <c r="E48" s="22" t="s">
        <v>76</v>
      </c>
      <c r="F48" s="20" t="s">
        <v>75</v>
      </c>
      <c r="G48" s="20" t="s">
        <v>78</v>
      </c>
      <c r="H48" s="20" t="s">
        <v>188</v>
      </c>
      <c r="I48" s="20" t="s">
        <v>77</v>
      </c>
      <c r="J48" s="21">
        <v>10.7</v>
      </c>
    </row>
    <row r="49" spans="3:10" ht="30">
      <c r="C49" s="10" t="s">
        <v>64</v>
      </c>
      <c r="D49" s="20" t="s">
        <v>43</v>
      </c>
      <c r="E49" s="22"/>
      <c r="F49" s="20" t="s">
        <v>75</v>
      </c>
      <c r="G49" s="20"/>
      <c r="H49" s="20" t="s">
        <v>188</v>
      </c>
      <c r="I49" s="20" t="s">
        <v>63</v>
      </c>
      <c r="J49" s="21">
        <v>20</v>
      </c>
    </row>
    <row r="50" spans="1:10" s="16" customFormat="1" ht="14.25">
      <c r="A50" s="14" t="s">
        <v>79</v>
      </c>
      <c r="B50" s="14" t="s">
        <v>80</v>
      </c>
      <c r="C50" s="15" t="s">
        <v>80</v>
      </c>
      <c r="D50" s="18" t="s">
        <v>46</v>
      </c>
      <c r="E50" s="18" t="s">
        <v>39</v>
      </c>
      <c r="F50" s="18" t="s">
        <v>39</v>
      </c>
      <c r="G50" s="18" t="s">
        <v>40</v>
      </c>
      <c r="H50" s="18" t="s">
        <v>39</v>
      </c>
      <c r="I50" s="18" t="s">
        <v>39</v>
      </c>
      <c r="J50" s="19">
        <v>152.6</v>
      </c>
    </row>
    <row r="51" spans="1:10" ht="30">
      <c r="A51" s="1" t="s">
        <v>81</v>
      </c>
      <c r="B51" s="1" t="s">
        <v>82</v>
      </c>
      <c r="C51" s="10" t="s">
        <v>82</v>
      </c>
      <c r="D51" s="20" t="s">
        <v>46</v>
      </c>
      <c r="E51" s="20" t="s">
        <v>39</v>
      </c>
      <c r="F51" s="20" t="s">
        <v>83</v>
      </c>
      <c r="G51" s="20" t="s">
        <v>40</v>
      </c>
      <c r="H51" s="20" t="s">
        <v>39</v>
      </c>
      <c r="I51" s="20" t="s">
        <v>39</v>
      </c>
      <c r="J51" s="21">
        <v>152.6</v>
      </c>
    </row>
    <row r="52" spans="1:10" ht="30">
      <c r="A52" s="1" t="s">
        <v>81</v>
      </c>
      <c r="B52" s="1" t="s">
        <v>82</v>
      </c>
      <c r="C52" s="10" t="s">
        <v>48</v>
      </c>
      <c r="D52" s="20" t="s">
        <v>46</v>
      </c>
      <c r="E52" s="20" t="s">
        <v>48</v>
      </c>
      <c r="F52" s="20" t="s">
        <v>83</v>
      </c>
      <c r="G52" s="20" t="s">
        <v>40</v>
      </c>
      <c r="H52" s="20" t="s">
        <v>47</v>
      </c>
      <c r="I52" s="20" t="s">
        <v>39</v>
      </c>
      <c r="J52" s="21">
        <v>152.6</v>
      </c>
    </row>
    <row r="53" spans="1:10" ht="54.75" customHeight="1">
      <c r="A53" s="1" t="s">
        <v>81</v>
      </c>
      <c r="B53" s="1" t="s">
        <v>82</v>
      </c>
      <c r="C53" s="10" t="s">
        <v>181</v>
      </c>
      <c r="D53" s="20" t="s">
        <v>46</v>
      </c>
      <c r="E53" s="22" t="s">
        <v>85</v>
      </c>
      <c r="F53" s="20" t="s">
        <v>83</v>
      </c>
      <c r="G53" s="20" t="s">
        <v>40</v>
      </c>
      <c r="H53" s="20" t="s">
        <v>84</v>
      </c>
      <c r="I53" s="20" t="s">
        <v>39</v>
      </c>
      <c r="J53" s="21">
        <v>152.6</v>
      </c>
    </row>
    <row r="54" spans="1:10" ht="45">
      <c r="A54" s="1" t="s">
        <v>81</v>
      </c>
      <c r="B54" s="1" t="s">
        <v>82</v>
      </c>
      <c r="C54" s="10" t="s">
        <v>87</v>
      </c>
      <c r="D54" s="20" t="s">
        <v>46</v>
      </c>
      <c r="E54" s="20" t="s">
        <v>87</v>
      </c>
      <c r="F54" s="20" t="s">
        <v>83</v>
      </c>
      <c r="G54" s="20" t="s">
        <v>40</v>
      </c>
      <c r="H54" s="20" t="s">
        <v>86</v>
      </c>
      <c r="I54" s="20" t="s">
        <v>39</v>
      </c>
      <c r="J54" s="21">
        <v>152.6</v>
      </c>
    </row>
    <row r="55" spans="1:10" ht="90">
      <c r="A55" s="1" t="s">
        <v>81</v>
      </c>
      <c r="B55" s="1" t="s">
        <v>82</v>
      </c>
      <c r="C55" s="10" t="s">
        <v>54</v>
      </c>
      <c r="D55" s="20" t="s">
        <v>46</v>
      </c>
      <c r="E55" s="20" t="s">
        <v>87</v>
      </c>
      <c r="F55" s="20" t="s">
        <v>83</v>
      </c>
      <c r="G55" s="20" t="s">
        <v>54</v>
      </c>
      <c r="H55" s="20" t="s">
        <v>86</v>
      </c>
      <c r="I55" s="20" t="s">
        <v>53</v>
      </c>
      <c r="J55" s="21">
        <v>149</v>
      </c>
    </row>
    <row r="56" spans="1:10" ht="30">
      <c r="A56" s="1" t="s">
        <v>81</v>
      </c>
      <c r="B56" s="1" t="s">
        <v>82</v>
      </c>
      <c r="C56" s="10" t="s">
        <v>64</v>
      </c>
      <c r="D56" s="20" t="s">
        <v>46</v>
      </c>
      <c r="E56" s="20" t="s">
        <v>87</v>
      </c>
      <c r="F56" s="20" t="s">
        <v>83</v>
      </c>
      <c r="G56" s="20" t="s">
        <v>64</v>
      </c>
      <c r="H56" s="20" t="s">
        <v>86</v>
      </c>
      <c r="I56" s="20" t="s">
        <v>63</v>
      </c>
      <c r="J56" s="21">
        <v>3.6</v>
      </c>
    </row>
    <row r="57" spans="3:10" ht="15">
      <c r="C57" s="10" t="s">
        <v>215</v>
      </c>
      <c r="D57" s="20" t="s">
        <v>57</v>
      </c>
      <c r="E57" s="20"/>
      <c r="F57" s="20" t="s">
        <v>213</v>
      </c>
      <c r="G57" s="20"/>
      <c r="H57" s="20"/>
      <c r="I57" s="20"/>
      <c r="J57" s="21">
        <v>290.6</v>
      </c>
    </row>
    <row r="58" spans="3:10" ht="15">
      <c r="C58" s="10" t="s">
        <v>216</v>
      </c>
      <c r="D58" s="20" t="s">
        <v>57</v>
      </c>
      <c r="E58" s="20"/>
      <c r="F58" s="20" t="s">
        <v>213</v>
      </c>
      <c r="G58" s="20"/>
      <c r="H58" s="20" t="s">
        <v>214</v>
      </c>
      <c r="I58" s="20"/>
      <c r="J58" s="21">
        <v>290.6</v>
      </c>
    </row>
    <row r="59" spans="3:10" ht="30">
      <c r="C59" s="10" t="s">
        <v>64</v>
      </c>
      <c r="D59" s="20" t="s">
        <v>57</v>
      </c>
      <c r="E59" s="20"/>
      <c r="F59" s="20" t="s">
        <v>213</v>
      </c>
      <c r="G59" s="20"/>
      <c r="H59" s="20" t="s">
        <v>214</v>
      </c>
      <c r="I59" s="20" t="s">
        <v>63</v>
      </c>
      <c r="J59" s="21">
        <v>290.6</v>
      </c>
    </row>
    <row r="60" spans="1:10" s="16" customFormat="1" ht="28.5">
      <c r="A60" s="14" t="s">
        <v>88</v>
      </c>
      <c r="B60" s="14" t="s">
        <v>89</v>
      </c>
      <c r="C60" s="15" t="s">
        <v>89</v>
      </c>
      <c r="D60" s="18" t="s">
        <v>90</v>
      </c>
      <c r="E60" s="18" t="s">
        <v>39</v>
      </c>
      <c r="F60" s="18" t="s">
        <v>39</v>
      </c>
      <c r="G60" s="18" t="s">
        <v>40</v>
      </c>
      <c r="H60" s="18" t="s">
        <v>39</v>
      </c>
      <c r="I60" s="18" t="s">
        <v>39</v>
      </c>
      <c r="J60" s="19">
        <v>681.4</v>
      </c>
    </row>
    <row r="61" spans="1:10" ht="15">
      <c r="A61" s="1" t="s">
        <v>91</v>
      </c>
      <c r="B61" s="1" t="s">
        <v>92</v>
      </c>
      <c r="C61" s="10" t="s">
        <v>92</v>
      </c>
      <c r="D61" s="20" t="s">
        <v>90</v>
      </c>
      <c r="E61" s="20" t="s">
        <v>39</v>
      </c>
      <c r="F61" s="20" t="s">
        <v>83</v>
      </c>
      <c r="G61" s="20" t="s">
        <v>40</v>
      </c>
      <c r="H61" s="20" t="s">
        <v>39</v>
      </c>
      <c r="I61" s="20" t="s">
        <v>39</v>
      </c>
      <c r="J61" s="21">
        <v>681.4</v>
      </c>
    </row>
    <row r="62" spans="1:10" ht="75">
      <c r="A62" s="1" t="s">
        <v>91</v>
      </c>
      <c r="B62" s="1" t="s">
        <v>92</v>
      </c>
      <c r="C62" s="10" t="s">
        <v>201</v>
      </c>
      <c r="D62" s="20" t="s">
        <v>90</v>
      </c>
      <c r="E62" s="20" t="s">
        <v>59</v>
      </c>
      <c r="F62" s="20" t="s">
        <v>83</v>
      </c>
      <c r="G62" s="20" t="s">
        <v>40</v>
      </c>
      <c r="H62" s="20" t="s">
        <v>58</v>
      </c>
      <c r="I62" s="20" t="s">
        <v>39</v>
      </c>
      <c r="J62" s="21">
        <v>681.4</v>
      </c>
    </row>
    <row r="63" spans="1:10" ht="135">
      <c r="A63" s="1" t="s">
        <v>91</v>
      </c>
      <c r="B63" s="1" t="s">
        <v>92</v>
      </c>
      <c r="C63" s="10" t="s">
        <v>202</v>
      </c>
      <c r="D63" s="20" t="s">
        <v>90</v>
      </c>
      <c r="E63" s="20" t="s">
        <v>94</v>
      </c>
      <c r="F63" s="20" t="s">
        <v>83</v>
      </c>
      <c r="G63" s="20" t="s">
        <v>40</v>
      </c>
      <c r="H63" s="20" t="s">
        <v>93</v>
      </c>
      <c r="I63" s="20" t="s">
        <v>39</v>
      </c>
      <c r="J63" s="21">
        <v>681.4</v>
      </c>
    </row>
    <row r="64" spans="1:10" ht="180">
      <c r="A64" s="1" t="s">
        <v>91</v>
      </c>
      <c r="B64" s="1" t="s">
        <v>92</v>
      </c>
      <c r="C64" s="10" t="s">
        <v>203</v>
      </c>
      <c r="D64" s="20" t="s">
        <v>90</v>
      </c>
      <c r="E64" s="22" t="s">
        <v>96</v>
      </c>
      <c r="F64" s="20" t="s">
        <v>83</v>
      </c>
      <c r="G64" s="20" t="s">
        <v>40</v>
      </c>
      <c r="H64" s="20" t="s">
        <v>95</v>
      </c>
      <c r="I64" s="20" t="s">
        <v>39</v>
      </c>
      <c r="J64" s="21">
        <v>681.4</v>
      </c>
    </row>
    <row r="65" spans="1:10" ht="30">
      <c r="A65" s="1" t="s">
        <v>91</v>
      </c>
      <c r="B65" s="1" t="s">
        <v>92</v>
      </c>
      <c r="C65" s="10" t="s">
        <v>64</v>
      </c>
      <c r="D65" s="20" t="s">
        <v>90</v>
      </c>
      <c r="E65" s="22" t="s">
        <v>96</v>
      </c>
      <c r="F65" s="20" t="s">
        <v>83</v>
      </c>
      <c r="G65" s="20" t="s">
        <v>64</v>
      </c>
      <c r="H65" s="20" t="s">
        <v>95</v>
      </c>
      <c r="I65" s="20" t="s">
        <v>63</v>
      </c>
      <c r="J65" s="21">
        <v>681.4</v>
      </c>
    </row>
    <row r="66" spans="1:10" s="16" customFormat="1" ht="14.25">
      <c r="A66" s="14" t="s">
        <v>97</v>
      </c>
      <c r="B66" s="14" t="s">
        <v>98</v>
      </c>
      <c r="C66" s="15" t="s">
        <v>98</v>
      </c>
      <c r="D66" s="18" t="s">
        <v>99</v>
      </c>
      <c r="E66" s="18" t="s">
        <v>39</v>
      </c>
      <c r="F66" s="18" t="s">
        <v>39</v>
      </c>
      <c r="G66" s="18" t="s">
        <v>40</v>
      </c>
      <c r="H66" s="18" t="s">
        <v>39</v>
      </c>
      <c r="I66" s="18" t="s">
        <v>39</v>
      </c>
      <c r="J66" s="19">
        <v>1420</v>
      </c>
    </row>
    <row r="67" spans="1:10" ht="15">
      <c r="A67" s="1" t="s">
        <v>100</v>
      </c>
      <c r="B67" s="1" t="s">
        <v>101</v>
      </c>
      <c r="C67" s="10" t="s">
        <v>101</v>
      </c>
      <c r="D67" s="20" t="s">
        <v>99</v>
      </c>
      <c r="E67" s="20" t="s">
        <v>39</v>
      </c>
      <c r="F67" s="20" t="s">
        <v>43</v>
      </c>
      <c r="G67" s="20" t="s">
        <v>40</v>
      </c>
      <c r="H67" s="20" t="s">
        <v>39</v>
      </c>
      <c r="I67" s="20" t="s">
        <v>39</v>
      </c>
      <c r="J67" s="21">
        <v>1420</v>
      </c>
    </row>
    <row r="68" spans="1:10" ht="75">
      <c r="A68" s="1" t="s">
        <v>100</v>
      </c>
      <c r="B68" s="1" t="s">
        <v>101</v>
      </c>
      <c r="C68" s="10" t="s">
        <v>199</v>
      </c>
      <c r="D68" s="20" t="s">
        <v>99</v>
      </c>
      <c r="E68" s="20" t="s">
        <v>59</v>
      </c>
      <c r="F68" s="20" t="s">
        <v>43</v>
      </c>
      <c r="G68" s="20" t="s">
        <v>40</v>
      </c>
      <c r="H68" s="20" t="s">
        <v>58</v>
      </c>
      <c r="I68" s="20" t="s">
        <v>39</v>
      </c>
      <c r="J68" s="21">
        <v>1420</v>
      </c>
    </row>
    <row r="69" spans="1:10" ht="105">
      <c r="A69" s="1" t="s">
        <v>100</v>
      </c>
      <c r="B69" s="1" t="s">
        <v>101</v>
      </c>
      <c r="C69" s="10" t="s">
        <v>204</v>
      </c>
      <c r="D69" s="20" t="s">
        <v>99</v>
      </c>
      <c r="E69" s="20" t="s">
        <v>103</v>
      </c>
      <c r="F69" s="20" t="s">
        <v>43</v>
      </c>
      <c r="G69" s="20" t="s">
        <v>40</v>
      </c>
      <c r="H69" s="20" t="s">
        <v>102</v>
      </c>
      <c r="I69" s="20" t="s">
        <v>39</v>
      </c>
      <c r="J69" s="21">
        <v>1420</v>
      </c>
    </row>
    <row r="70" spans="1:10" ht="150">
      <c r="A70" s="1" t="s">
        <v>100</v>
      </c>
      <c r="B70" s="1" t="s">
        <v>101</v>
      </c>
      <c r="C70" s="10" t="s">
        <v>205</v>
      </c>
      <c r="D70" s="20" t="s">
        <v>99</v>
      </c>
      <c r="E70" s="22" t="s">
        <v>105</v>
      </c>
      <c r="F70" s="20" t="s">
        <v>43</v>
      </c>
      <c r="G70" s="20" t="s">
        <v>40</v>
      </c>
      <c r="H70" s="20" t="s">
        <v>104</v>
      </c>
      <c r="I70" s="20" t="s">
        <v>39</v>
      </c>
      <c r="J70" s="21">
        <v>1420</v>
      </c>
    </row>
    <row r="71" spans="1:10" ht="45">
      <c r="A71" s="1" t="s">
        <v>100</v>
      </c>
      <c r="B71" s="1" t="s">
        <v>101</v>
      </c>
      <c r="C71" s="10" t="s">
        <v>107</v>
      </c>
      <c r="D71" s="20" t="s">
        <v>99</v>
      </c>
      <c r="E71" s="22" t="s">
        <v>105</v>
      </c>
      <c r="F71" s="20" t="s">
        <v>43</v>
      </c>
      <c r="G71" s="20" t="s">
        <v>107</v>
      </c>
      <c r="H71" s="20" t="s">
        <v>104</v>
      </c>
      <c r="I71" s="20" t="s">
        <v>106</v>
      </c>
      <c r="J71" s="21">
        <v>1420</v>
      </c>
    </row>
    <row r="72" spans="1:10" s="16" customFormat="1" ht="14.25">
      <c r="A72" s="14" t="s">
        <v>108</v>
      </c>
      <c r="B72" s="14" t="s">
        <v>109</v>
      </c>
      <c r="C72" s="15" t="s">
        <v>109</v>
      </c>
      <c r="D72" s="18" t="s">
        <v>110</v>
      </c>
      <c r="E72" s="18" t="s">
        <v>39</v>
      </c>
      <c r="F72" s="18" t="s">
        <v>39</v>
      </c>
      <c r="G72" s="18" t="s">
        <v>40</v>
      </c>
      <c r="H72" s="18" t="s">
        <v>39</v>
      </c>
      <c r="I72" s="18" t="s">
        <v>39</v>
      </c>
      <c r="J72" s="19">
        <v>402.3</v>
      </c>
    </row>
    <row r="73" spans="1:10" ht="15">
      <c r="A73" s="1" t="s">
        <v>111</v>
      </c>
      <c r="B73" s="1" t="s">
        <v>112</v>
      </c>
      <c r="C73" s="10" t="s">
        <v>112</v>
      </c>
      <c r="D73" s="20" t="s">
        <v>110</v>
      </c>
      <c r="E73" s="20" t="s">
        <v>39</v>
      </c>
      <c r="F73" s="20" t="s">
        <v>43</v>
      </c>
      <c r="G73" s="20" t="s">
        <v>40</v>
      </c>
      <c r="H73" s="20" t="s">
        <v>39</v>
      </c>
      <c r="I73" s="20" t="s">
        <v>39</v>
      </c>
      <c r="J73" s="21">
        <v>402.3</v>
      </c>
    </row>
    <row r="74" spans="1:10" ht="75">
      <c r="A74" s="1" t="s">
        <v>111</v>
      </c>
      <c r="B74" s="1" t="s">
        <v>112</v>
      </c>
      <c r="C74" s="10" t="s">
        <v>201</v>
      </c>
      <c r="D74" s="20" t="s">
        <v>110</v>
      </c>
      <c r="E74" s="20" t="s">
        <v>59</v>
      </c>
      <c r="F74" s="20" t="s">
        <v>43</v>
      </c>
      <c r="G74" s="20" t="s">
        <v>40</v>
      </c>
      <c r="H74" s="20" t="s">
        <v>58</v>
      </c>
      <c r="I74" s="20" t="s">
        <v>39</v>
      </c>
      <c r="J74" s="21">
        <v>402.3</v>
      </c>
    </row>
    <row r="75" spans="1:10" ht="150">
      <c r="A75" s="1" t="s">
        <v>111</v>
      </c>
      <c r="B75" s="1" t="s">
        <v>112</v>
      </c>
      <c r="C75" s="10" t="s">
        <v>192</v>
      </c>
      <c r="D75" s="20" t="s">
        <v>110</v>
      </c>
      <c r="E75" s="22" t="s">
        <v>60</v>
      </c>
      <c r="F75" s="20" t="s">
        <v>43</v>
      </c>
      <c r="G75" s="20" t="s">
        <v>40</v>
      </c>
      <c r="H75" s="20" t="s">
        <v>186</v>
      </c>
      <c r="I75" s="20" t="s">
        <v>39</v>
      </c>
      <c r="J75" s="21">
        <v>402.3</v>
      </c>
    </row>
    <row r="76" spans="1:10" ht="180">
      <c r="A76" s="1" t="s">
        <v>111</v>
      </c>
      <c r="B76" s="1" t="s">
        <v>112</v>
      </c>
      <c r="C76" s="10" t="s">
        <v>206</v>
      </c>
      <c r="D76" s="20" t="s">
        <v>110</v>
      </c>
      <c r="E76" s="22" t="s">
        <v>113</v>
      </c>
      <c r="F76" s="20" t="s">
        <v>43</v>
      </c>
      <c r="G76" s="20" t="s">
        <v>40</v>
      </c>
      <c r="H76" s="20" t="s">
        <v>189</v>
      </c>
      <c r="I76" s="20" t="s">
        <v>39</v>
      </c>
      <c r="J76" s="21">
        <v>402.3</v>
      </c>
    </row>
    <row r="77" spans="1:10" ht="30">
      <c r="A77" s="1" t="s">
        <v>111</v>
      </c>
      <c r="B77" s="1" t="s">
        <v>112</v>
      </c>
      <c r="C77" s="10" t="s">
        <v>115</v>
      </c>
      <c r="D77" s="20" t="s">
        <v>110</v>
      </c>
      <c r="E77" s="22" t="s">
        <v>113</v>
      </c>
      <c r="F77" s="20" t="s">
        <v>43</v>
      </c>
      <c r="G77" s="20" t="s">
        <v>115</v>
      </c>
      <c r="H77" s="20" t="s">
        <v>189</v>
      </c>
      <c r="I77" s="20" t="s">
        <v>114</v>
      </c>
      <c r="J77" s="21">
        <v>402.3</v>
      </c>
    </row>
    <row r="78" spans="1:10" s="16" customFormat="1" ht="28.5">
      <c r="A78" s="14" t="s">
        <v>123</v>
      </c>
      <c r="B78" s="14" t="s">
        <v>124</v>
      </c>
      <c r="C78" s="15" t="s">
        <v>124</v>
      </c>
      <c r="D78" s="18" t="s">
        <v>125</v>
      </c>
      <c r="E78" s="18" t="s">
        <v>39</v>
      </c>
      <c r="F78" s="18" t="s">
        <v>39</v>
      </c>
      <c r="G78" s="18" t="s">
        <v>40</v>
      </c>
      <c r="H78" s="18" t="s">
        <v>39</v>
      </c>
      <c r="I78" s="18" t="s">
        <v>39</v>
      </c>
      <c r="J78" s="19">
        <v>1</v>
      </c>
    </row>
    <row r="79" spans="1:10" ht="15">
      <c r="A79" s="1" t="s">
        <v>126</v>
      </c>
      <c r="B79" s="1" t="s">
        <v>127</v>
      </c>
      <c r="C79" s="10" t="s">
        <v>127</v>
      </c>
      <c r="D79" s="20" t="s">
        <v>125</v>
      </c>
      <c r="E79" s="20" t="s">
        <v>39</v>
      </c>
      <c r="F79" s="20" t="s">
        <v>46</v>
      </c>
      <c r="G79" s="20" t="s">
        <v>40</v>
      </c>
      <c r="H79" s="20" t="s">
        <v>39</v>
      </c>
      <c r="I79" s="20" t="s">
        <v>39</v>
      </c>
      <c r="J79" s="21">
        <v>1</v>
      </c>
    </row>
    <row r="80" spans="1:10" ht="75">
      <c r="A80" s="1" t="s">
        <v>126</v>
      </c>
      <c r="B80" s="1" t="s">
        <v>127</v>
      </c>
      <c r="C80" s="10" t="s">
        <v>191</v>
      </c>
      <c r="D80" s="20" t="s">
        <v>125</v>
      </c>
      <c r="E80" s="20" t="s">
        <v>59</v>
      </c>
      <c r="F80" s="20" t="s">
        <v>46</v>
      </c>
      <c r="G80" s="20" t="s">
        <v>40</v>
      </c>
      <c r="H80" s="20" t="s">
        <v>58</v>
      </c>
      <c r="I80" s="20" t="s">
        <v>39</v>
      </c>
      <c r="J80" s="21">
        <v>1</v>
      </c>
    </row>
    <row r="81" spans="1:10" ht="120">
      <c r="A81" s="1" t="s">
        <v>126</v>
      </c>
      <c r="B81" s="1" t="s">
        <v>127</v>
      </c>
      <c r="C81" s="10" t="s">
        <v>207</v>
      </c>
      <c r="D81" s="20" t="s">
        <v>125</v>
      </c>
      <c r="E81" s="20" t="s">
        <v>103</v>
      </c>
      <c r="F81" s="20" t="s">
        <v>46</v>
      </c>
      <c r="G81" s="20" t="s">
        <v>40</v>
      </c>
      <c r="H81" s="20" t="s">
        <v>102</v>
      </c>
      <c r="I81" s="20" t="s">
        <v>39</v>
      </c>
      <c r="J81" s="21">
        <v>1</v>
      </c>
    </row>
    <row r="82" spans="1:10" ht="120">
      <c r="A82" s="1" t="s">
        <v>126</v>
      </c>
      <c r="B82" s="1" t="s">
        <v>127</v>
      </c>
      <c r="C82" s="10" t="s">
        <v>208</v>
      </c>
      <c r="D82" s="20" t="s">
        <v>125</v>
      </c>
      <c r="E82" s="20" t="s">
        <v>129</v>
      </c>
      <c r="F82" s="20" t="s">
        <v>46</v>
      </c>
      <c r="G82" s="20" t="s">
        <v>40</v>
      </c>
      <c r="H82" s="20" t="s">
        <v>128</v>
      </c>
      <c r="I82" s="20" t="s">
        <v>39</v>
      </c>
      <c r="J82" s="21">
        <v>1</v>
      </c>
    </row>
    <row r="83" spans="1:10" ht="30">
      <c r="A83" s="1" t="s">
        <v>126</v>
      </c>
      <c r="B83" s="1" t="s">
        <v>127</v>
      </c>
      <c r="C83" s="10" t="s">
        <v>64</v>
      </c>
      <c r="D83" s="20" t="s">
        <v>125</v>
      </c>
      <c r="E83" s="20" t="s">
        <v>129</v>
      </c>
      <c r="F83" s="20" t="s">
        <v>46</v>
      </c>
      <c r="G83" s="20" t="s">
        <v>64</v>
      </c>
      <c r="H83" s="20" t="s">
        <v>128</v>
      </c>
      <c r="I83" s="20" t="s">
        <v>63</v>
      </c>
      <c r="J83" s="21">
        <v>1</v>
      </c>
    </row>
    <row r="84" spans="1:10" s="16" customFormat="1" ht="42.75">
      <c r="A84" s="14" t="s">
        <v>116</v>
      </c>
      <c r="B84" s="14" t="s">
        <v>117</v>
      </c>
      <c r="C84" s="15" t="s">
        <v>117</v>
      </c>
      <c r="D84" s="18" t="s">
        <v>75</v>
      </c>
      <c r="E84" s="18" t="s">
        <v>39</v>
      </c>
      <c r="F84" s="18" t="s">
        <v>39</v>
      </c>
      <c r="G84" s="18" t="s">
        <v>40</v>
      </c>
      <c r="H84" s="18" t="s">
        <v>39</v>
      </c>
      <c r="I84" s="18" t="s">
        <v>39</v>
      </c>
      <c r="J84" s="19">
        <v>159</v>
      </c>
    </row>
    <row r="85" spans="1:10" ht="30">
      <c r="A85" s="1" t="s">
        <v>118</v>
      </c>
      <c r="B85" s="1" t="s">
        <v>119</v>
      </c>
      <c r="C85" s="10" t="s">
        <v>119</v>
      </c>
      <c r="D85" s="20" t="s">
        <v>75</v>
      </c>
      <c r="E85" s="20" t="s">
        <v>39</v>
      </c>
      <c r="F85" s="20" t="s">
        <v>43</v>
      </c>
      <c r="G85" s="20" t="s">
        <v>40</v>
      </c>
      <c r="H85" s="20" t="s">
        <v>39</v>
      </c>
      <c r="I85" s="20" t="s">
        <v>39</v>
      </c>
      <c r="J85" s="21">
        <v>159</v>
      </c>
    </row>
    <row r="86" spans="1:10" ht="75">
      <c r="A86" s="1" t="s">
        <v>118</v>
      </c>
      <c r="B86" s="1" t="s">
        <v>119</v>
      </c>
      <c r="C86" s="10" t="s">
        <v>191</v>
      </c>
      <c r="D86" s="20" t="s">
        <v>75</v>
      </c>
      <c r="E86" s="20" t="s">
        <v>59</v>
      </c>
      <c r="F86" s="20" t="s">
        <v>43</v>
      </c>
      <c r="G86" s="20" t="s">
        <v>40</v>
      </c>
      <c r="H86" s="20" t="s">
        <v>58</v>
      </c>
      <c r="I86" s="20" t="s">
        <v>39</v>
      </c>
      <c r="J86" s="21">
        <v>159</v>
      </c>
    </row>
    <row r="87" spans="1:10" ht="150">
      <c r="A87" s="1" t="s">
        <v>118</v>
      </c>
      <c r="B87" s="1" t="s">
        <v>119</v>
      </c>
      <c r="C87" s="10" t="s">
        <v>209</v>
      </c>
      <c r="D87" s="20" t="s">
        <v>75</v>
      </c>
      <c r="E87" s="22" t="s">
        <v>60</v>
      </c>
      <c r="F87" s="20" t="s">
        <v>43</v>
      </c>
      <c r="G87" s="20" t="s">
        <v>40</v>
      </c>
      <c r="H87" s="20" t="s">
        <v>186</v>
      </c>
      <c r="I87" s="20" t="s">
        <v>39</v>
      </c>
      <c r="J87" s="21">
        <v>159</v>
      </c>
    </row>
    <row r="88" spans="1:10" ht="180">
      <c r="A88" s="1" t="s">
        <v>118</v>
      </c>
      <c r="B88" s="1" t="s">
        <v>119</v>
      </c>
      <c r="C88" s="10" t="s">
        <v>210</v>
      </c>
      <c r="D88" s="20" t="s">
        <v>75</v>
      </c>
      <c r="E88" s="22" t="s">
        <v>120</v>
      </c>
      <c r="F88" s="20" t="s">
        <v>43</v>
      </c>
      <c r="G88" s="20" t="s">
        <v>40</v>
      </c>
      <c r="H88" s="20" t="s">
        <v>190</v>
      </c>
      <c r="I88" s="20" t="s">
        <v>39</v>
      </c>
      <c r="J88" s="21">
        <v>159</v>
      </c>
    </row>
    <row r="89" spans="1:10" ht="30">
      <c r="A89" s="1" t="s">
        <v>118</v>
      </c>
      <c r="B89" s="1" t="s">
        <v>119</v>
      </c>
      <c r="C89" s="10" t="s">
        <v>122</v>
      </c>
      <c r="D89" s="20" t="s">
        <v>75</v>
      </c>
      <c r="E89" s="22" t="s">
        <v>120</v>
      </c>
      <c r="F89" s="20" t="s">
        <v>43</v>
      </c>
      <c r="G89" s="20" t="s">
        <v>122</v>
      </c>
      <c r="H89" s="20" t="s">
        <v>190</v>
      </c>
      <c r="I89" s="20" t="s">
        <v>121</v>
      </c>
      <c r="J89" s="21">
        <v>159</v>
      </c>
    </row>
  </sheetData>
  <sheetProtection/>
  <mergeCells count="5">
    <mergeCell ref="C8:J8"/>
    <mergeCell ref="F2:J2"/>
    <mergeCell ref="C6:J6"/>
    <mergeCell ref="C5:J5"/>
    <mergeCell ref="C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11</v>
      </c>
    </row>
    <row r="3" ht="12.75">
      <c r="B3" s="2"/>
    </row>
    <row r="4" ht="12.75">
      <c r="B4" s="1" t="e">
        <f>Лист1!$A$13:$I$14</f>
        <v>#VALUE!</v>
      </c>
    </row>
    <row r="5" ht="12.75">
      <c r="B5" s="2">
        <v>1.05</v>
      </c>
    </row>
    <row r="6" ht="12.75">
      <c r="B6" s="2" t="s">
        <v>35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</v>
      </c>
    </row>
    <row r="14" ht="12.75">
      <c r="B14" s="1" t="e">
        <f>(Лист1!#REF!)</f>
        <v>#REF!</v>
      </c>
    </row>
    <row r="15" spans="1:2" ht="12.75">
      <c r="A15" s="2" t="s">
        <v>37</v>
      </c>
      <c r="B15" s="2">
        <v>1000</v>
      </c>
    </row>
    <row r="16" ht="12.75">
      <c r="B16" s="1" t="s">
        <v>2</v>
      </c>
    </row>
    <row r="17" ht="12.75">
      <c r="B17" s="1" t="s">
        <v>36</v>
      </c>
    </row>
    <row r="18" spans="1:17" ht="12.75">
      <c r="A18" s="2" t="str">
        <f>Лист1!13:13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Лист1!14:14</f>
        <v>ФКР Код</v>
      </c>
      <c r="B19" s="2" t="s">
        <v>0</v>
      </c>
      <c r="C19" s="2">
        <v>2</v>
      </c>
      <c r="D19" s="1" t="s">
        <v>26</v>
      </c>
      <c r="E19" s="1" t="s">
        <v>27</v>
      </c>
      <c r="F19" s="1" t="s">
        <v>29</v>
      </c>
      <c r="G19" s="1" t="s">
        <v>30</v>
      </c>
      <c r="H19" s="1" t="s">
        <v>32</v>
      </c>
      <c r="I19" s="1" t="s">
        <v>33</v>
      </c>
      <c r="J19" s="1" t="s">
        <v>11</v>
      </c>
      <c r="K19" s="1" t="s">
        <v>14</v>
      </c>
      <c r="L19" s="1" t="s">
        <v>17</v>
      </c>
      <c r="M19" s="1" t="s">
        <v>38</v>
      </c>
    </row>
    <row r="20" spans="3:17" ht="12.75">
      <c r="C20" s="1">
        <v>0.7055475115776062</v>
      </c>
      <c r="D20" s="1" t="s">
        <v>26</v>
      </c>
      <c r="E20" s="1" t="s">
        <v>27</v>
      </c>
      <c r="F20" s="1" t="s">
        <v>29</v>
      </c>
      <c r="G20" s="1" t="s">
        <v>30</v>
      </c>
      <c r="H20" s="1" t="s">
        <v>32</v>
      </c>
      <c r="I20" s="1" t="s">
        <v>33</v>
      </c>
      <c r="J20" s="1" t="s">
        <v>23</v>
      </c>
      <c r="K20" s="1" t="s">
        <v>24</v>
      </c>
      <c r="L20" s="1" t="s">
        <v>21</v>
      </c>
      <c r="M20" s="1" t="s">
        <v>22</v>
      </c>
      <c r="N20" s="1" t="s">
        <v>18</v>
      </c>
      <c r="O20" s="1" t="s">
        <v>28</v>
      </c>
      <c r="P20" s="1" t="s">
        <v>31</v>
      </c>
      <c r="Q20" s="1" t="s">
        <v>34</v>
      </c>
    </row>
    <row r="21" spans="3:13" s="2" customFormat="1" ht="12.75">
      <c r="C21" s="2" t="e">
        <f>_XLL.OFFICECOMCLIENT.APPLICATION.RANGELINK(C22:C$65536,D21:$IV21)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_XLL.OFFICECOMCLIENT.APPLICATION.COLUMNLINK(Лист1!H:H)</f>
        <v>#NAME?</v>
      </c>
      <c r="G21" s="2" t="e">
        <f>_XLL.OFFICECOMCLIENT.APPLICATION.COLUMNLINK(Лист1!E:E)</f>
        <v>#NAME?</v>
      </c>
      <c r="H21" s="2" t="e">
        <f>_XLL.OFFICECOMCLIENT.APPLICATION.COLUMNLINK(Лист1!I:I)</f>
        <v>#NAME?</v>
      </c>
      <c r="I21" s="2" t="e">
        <f>_XLL.OFFICECOMCLIENT.APPLICATION.COLUMNLINK(Лист1!G:G)</f>
        <v>#NAME?</v>
      </c>
      <c r="J21" s="2" t="e">
        <f>_XLL.OFFICECOMCLIENT.APPLICATION.COLUMNLINK(Лист1!D:D)</f>
        <v>#NAME?</v>
      </c>
      <c r="K21" s="2" t="e">
        <f>_XLL.OFFICECOMCLIENT.APPLICATION.COLUMNLINK(Лист1!F:F)</f>
        <v>#NAME?</v>
      </c>
      <c r="L21" s="2" t="e">
        <f>_XLL.OFFICECOMCLIENT.APPLICATION.COLUMNLINK(Лист1!C:C)</f>
        <v>#NAME?</v>
      </c>
      <c r="M21" s="2" t="e">
        <f>_XLL.OFFICECOMCLIENT.APPLICATION.COLUMNLINK(Лист1!J:J)</f>
        <v>#NAME?</v>
      </c>
    </row>
    <row r="22" spans="3:17" ht="12.75">
      <c r="C22" s="2" t="e">
        <f>_XLL.OFFICECOMCLIENT.APPLICATION.ROWLINK(Лист1!$15:$15)</f>
        <v>#NAME?</v>
      </c>
      <c r="N22" s="1">
        <v>1</v>
      </c>
      <c r="O22" s="1" t="s">
        <v>39</v>
      </c>
      <c r="P22" s="1" t="s">
        <v>39</v>
      </c>
      <c r="Q22" s="1" t="s">
        <v>39</v>
      </c>
    </row>
    <row r="23" spans="3:17" ht="12.75">
      <c r="C23" s="2" t="e">
        <f>_XLL.OFFICECOMCLIENT.APPLICATION.ROWLINK(Лист1!$16:$16)</f>
        <v>#NAME?</v>
      </c>
      <c r="N23" s="1">
        <v>2</v>
      </c>
      <c r="O23" s="1" t="s">
        <v>130</v>
      </c>
      <c r="P23" s="1" t="s">
        <v>39</v>
      </c>
      <c r="Q23" s="1" t="s">
        <v>39</v>
      </c>
    </row>
    <row r="24" spans="3:17" ht="12.75">
      <c r="C24" s="2" t="e">
        <f>_XLL.OFFICECOMCLIENT.APPLICATION.ROWLINK(Лист1!$17:$17)</f>
        <v>#NAME?</v>
      </c>
      <c r="N24" s="1">
        <v>3</v>
      </c>
      <c r="O24" s="1" t="s">
        <v>131</v>
      </c>
      <c r="P24" s="1" t="s">
        <v>39</v>
      </c>
      <c r="Q24" s="1" t="s">
        <v>39</v>
      </c>
    </row>
    <row r="25" spans="3:17" ht="12.75">
      <c r="C25" s="2" t="e">
        <f>_XLL.OFFICECOMCLIENT.APPLICATION.ROWLINK(Лист1!$18:$18)</f>
        <v>#NAME?</v>
      </c>
      <c r="N25" s="1">
        <v>4</v>
      </c>
      <c r="O25" s="1" t="s">
        <v>131</v>
      </c>
      <c r="P25" s="1" t="s">
        <v>46</v>
      </c>
      <c r="Q25" s="1" t="s">
        <v>39</v>
      </c>
    </row>
    <row r="26" spans="3:17" ht="12.75">
      <c r="C26" s="2" t="e">
        <f>_XLL.OFFICECOMCLIENT.APPLICATION.ROWLINK(Лист1!$19:$19)</f>
        <v>#NAME?</v>
      </c>
      <c r="N26" s="1">
        <v>5</v>
      </c>
      <c r="O26" s="1" t="s">
        <v>131</v>
      </c>
      <c r="P26" s="1" t="s">
        <v>132</v>
      </c>
      <c r="Q26" s="1" t="s">
        <v>39</v>
      </c>
    </row>
    <row r="27" spans="3:17" ht="12.75">
      <c r="C27" s="2" t="e">
        <f>_XLL.OFFICECOMCLIENT.APPLICATION.ROWLINK(Лист1!$20:$20)</f>
        <v>#NAME?</v>
      </c>
      <c r="N27" s="1">
        <v>6</v>
      </c>
      <c r="O27" s="1" t="s">
        <v>131</v>
      </c>
      <c r="P27" s="1" t="s">
        <v>133</v>
      </c>
      <c r="Q27" s="1" t="s">
        <v>39</v>
      </c>
    </row>
    <row r="28" spans="3:17" ht="12.75">
      <c r="C28" s="2" t="e">
        <f>_XLL.OFFICECOMCLIENT.APPLICATION.ROWLINK(Лист1!$21:$21)</f>
        <v>#NAME?</v>
      </c>
      <c r="N28" s="1">
        <v>7</v>
      </c>
      <c r="O28" s="1" t="s">
        <v>131</v>
      </c>
      <c r="P28" s="1" t="s">
        <v>133</v>
      </c>
      <c r="Q28" s="1" t="s">
        <v>134</v>
      </c>
    </row>
    <row r="29" spans="3:17" ht="12.75">
      <c r="C29" s="2" t="e">
        <f>_XLL.OFFICECOMCLIENT.APPLICATION.ROWLINK(Лист1!$22:$22)</f>
        <v>#NAME?</v>
      </c>
      <c r="N29" s="1">
        <v>8</v>
      </c>
      <c r="O29" s="1" t="s">
        <v>135</v>
      </c>
      <c r="P29" s="1" t="s">
        <v>39</v>
      </c>
      <c r="Q29" s="1" t="s">
        <v>39</v>
      </c>
    </row>
    <row r="30" spans="3:17" ht="12.75">
      <c r="C30" s="2" t="e">
        <f>_XLL.OFFICECOMCLIENT.APPLICATION.ROWLINK(Лист1!$23:$23)</f>
        <v>#NAME?</v>
      </c>
      <c r="N30" s="1">
        <v>9</v>
      </c>
      <c r="O30" s="1" t="s">
        <v>135</v>
      </c>
      <c r="P30" s="1" t="s">
        <v>43</v>
      </c>
      <c r="Q30" s="1" t="s">
        <v>39</v>
      </c>
    </row>
    <row r="31" spans="3:17" ht="12.75">
      <c r="C31" s="2" t="e">
        <f>_XLL.OFFICECOMCLIENT.APPLICATION.ROWLINK(Лист1!$24:$24)</f>
        <v>#NAME?</v>
      </c>
      <c r="N31" s="1">
        <v>10</v>
      </c>
      <c r="O31" s="1" t="s">
        <v>135</v>
      </c>
      <c r="P31" s="1" t="s">
        <v>136</v>
      </c>
      <c r="Q31" s="1" t="s">
        <v>39</v>
      </c>
    </row>
    <row r="32" spans="3:17" ht="12.75">
      <c r="C32" s="2" t="e">
        <f>_XLL.OFFICECOMCLIENT.APPLICATION.ROWLINK(Лист1!$25:$25)</f>
        <v>#NAME?</v>
      </c>
      <c r="N32" s="1">
        <v>11</v>
      </c>
      <c r="O32" s="1" t="s">
        <v>135</v>
      </c>
      <c r="P32" s="1" t="s">
        <v>137</v>
      </c>
      <c r="Q32" s="1" t="s">
        <v>39</v>
      </c>
    </row>
    <row r="33" spans="3:17" ht="12.75">
      <c r="C33" s="2" t="e">
        <f>_XLL.OFFICECOMCLIENT.APPLICATION.ROWLINK(Лист1!$26:$26)</f>
        <v>#NAME?</v>
      </c>
      <c r="N33" s="1">
        <v>12</v>
      </c>
      <c r="O33" s="1" t="s">
        <v>135</v>
      </c>
      <c r="P33" s="1" t="s">
        <v>137</v>
      </c>
      <c r="Q33" s="1" t="s">
        <v>134</v>
      </c>
    </row>
    <row r="34" spans="3:17" ht="12.75">
      <c r="C34" s="2" t="e">
        <f>_XLL.OFFICECOMCLIENT.APPLICATION.ROWLINK(Лист1!$27:$27)</f>
        <v>#NAME?</v>
      </c>
      <c r="N34" s="1">
        <v>13</v>
      </c>
      <c r="O34" s="1" t="s">
        <v>135</v>
      </c>
      <c r="P34" s="1" t="s">
        <v>138</v>
      </c>
      <c r="Q34" s="1" t="s">
        <v>39</v>
      </c>
    </row>
    <row r="35" spans="3:17" ht="12.75">
      <c r="C35" s="2" t="e">
        <f>_XLL.OFFICECOMCLIENT.APPLICATION.ROWLINK(Лист1!$28:$28)</f>
        <v>#NAME?</v>
      </c>
      <c r="N35" s="1">
        <v>14</v>
      </c>
      <c r="O35" s="1" t="s">
        <v>135</v>
      </c>
      <c r="P35" s="1" t="s">
        <v>138</v>
      </c>
      <c r="Q35" s="1" t="s">
        <v>139</v>
      </c>
    </row>
    <row r="36" spans="3:17" ht="12.75">
      <c r="C36" s="2" t="e">
        <f>_XLL.OFFICECOMCLIENT.APPLICATION.ROWLINK(Лист1!$29:$29)</f>
        <v>#NAME?</v>
      </c>
      <c r="N36" s="1">
        <v>15</v>
      </c>
      <c r="O36" s="1" t="s">
        <v>135</v>
      </c>
      <c r="P36" s="1" t="s">
        <v>140</v>
      </c>
      <c r="Q36" s="1" t="s">
        <v>39</v>
      </c>
    </row>
    <row r="37" spans="3:17" ht="12.75">
      <c r="C37" s="2" t="e">
        <f>_XLL.OFFICECOMCLIENT.APPLICATION.ROWLINK(Лист1!$30:$30)</f>
        <v>#NAME?</v>
      </c>
      <c r="N37" s="1">
        <v>16</v>
      </c>
      <c r="O37" s="1" t="s">
        <v>135</v>
      </c>
      <c r="P37" s="1" t="s">
        <v>140</v>
      </c>
      <c r="Q37" s="1" t="s">
        <v>139</v>
      </c>
    </row>
    <row r="38" spans="3:17" ht="12.75">
      <c r="C38" s="2" t="e">
        <f>_XLL.OFFICECOMCLIENT.APPLICATION.ROWLINK(Лист1!$31:$31)</f>
        <v>#NAME?</v>
      </c>
      <c r="N38" s="1">
        <v>17</v>
      </c>
      <c r="O38" s="1" t="s">
        <v>135</v>
      </c>
      <c r="P38" s="1" t="s">
        <v>141</v>
      </c>
      <c r="Q38" s="1" t="s">
        <v>39</v>
      </c>
    </row>
    <row r="39" spans="3:17" ht="12.75">
      <c r="C39" s="2" t="e">
        <f>_XLL.OFFICECOMCLIENT.APPLICATION.ROWLINK(Лист1!$32:$32)</f>
        <v>#NAME?</v>
      </c>
      <c r="N39" s="1">
        <v>18</v>
      </c>
      <c r="O39" s="1" t="s">
        <v>135</v>
      </c>
      <c r="P39" s="1" t="s">
        <v>141</v>
      </c>
      <c r="Q39" s="1" t="s">
        <v>139</v>
      </c>
    </row>
    <row r="40" spans="3:17" ht="12.75">
      <c r="C40" s="2" t="e">
        <f>_XLL.OFFICECOMCLIENT.APPLICATION.ROWLINK(Лист1!$37:$37)</f>
        <v>#NAME?</v>
      </c>
      <c r="N40" s="1">
        <v>19</v>
      </c>
      <c r="O40" s="1" t="s">
        <v>142</v>
      </c>
      <c r="P40" s="1" t="s">
        <v>39</v>
      </c>
      <c r="Q40" s="1" t="s">
        <v>39</v>
      </c>
    </row>
    <row r="41" spans="3:17" ht="12.75">
      <c r="C41" s="2" t="e">
        <f>_XLL.OFFICECOMCLIENT.APPLICATION.ROWLINK(Лист1!$38:$38)</f>
        <v>#NAME?</v>
      </c>
      <c r="N41" s="1">
        <v>20</v>
      </c>
      <c r="O41" s="1" t="s">
        <v>142</v>
      </c>
      <c r="P41" s="1" t="s">
        <v>43</v>
      </c>
      <c r="Q41" s="1" t="s">
        <v>39</v>
      </c>
    </row>
    <row r="42" spans="3:17" ht="12.75">
      <c r="C42" s="2" t="e">
        <f>_XLL.OFFICECOMCLIENT.APPLICATION.ROWLINK(Лист1!$39:$39)</f>
        <v>#NAME?</v>
      </c>
      <c r="N42" s="1">
        <v>21</v>
      </c>
      <c r="O42" s="1" t="s">
        <v>142</v>
      </c>
      <c r="P42" s="1" t="s">
        <v>136</v>
      </c>
      <c r="Q42" s="1" t="s">
        <v>39</v>
      </c>
    </row>
    <row r="43" spans="3:17" ht="12.75">
      <c r="C43" s="2" t="e">
        <f>_XLL.OFFICECOMCLIENT.APPLICATION.ROWLINK(Лист1!$40:$40)</f>
        <v>#NAME?</v>
      </c>
      <c r="N43" s="1">
        <v>22</v>
      </c>
      <c r="O43" s="1" t="s">
        <v>142</v>
      </c>
      <c r="P43" s="1" t="s">
        <v>143</v>
      </c>
      <c r="Q43" s="1" t="s">
        <v>39</v>
      </c>
    </row>
    <row r="44" spans="3:17" ht="12.75">
      <c r="C44" s="2" t="e">
        <f>_XLL.OFFICECOMCLIENT.APPLICATION.ROWLINK(Лист1!$41:$41)</f>
        <v>#NAME?</v>
      </c>
      <c r="N44" s="1">
        <v>23</v>
      </c>
      <c r="O44" s="1" t="s">
        <v>142</v>
      </c>
      <c r="P44" s="1" t="s">
        <v>143</v>
      </c>
      <c r="Q44" s="1" t="s">
        <v>144</v>
      </c>
    </row>
    <row r="45" spans="3:17" ht="12.75">
      <c r="C45" s="2" t="e">
        <f>_XLL.OFFICECOMCLIENT.APPLICATION.ROWLINK(Лист1!$44:$44)</f>
        <v>#NAME?</v>
      </c>
      <c r="N45" s="1">
        <v>24</v>
      </c>
      <c r="O45" s="1" t="s">
        <v>145</v>
      </c>
      <c r="P45" s="1" t="s">
        <v>39</v>
      </c>
      <c r="Q45" s="1" t="s">
        <v>39</v>
      </c>
    </row>
    <row r="46" spans="3:17" ht="12.75">
      <c r="C46" s="2" t="e">
        <f>_XLL.OFFICECOMCLIENT.APPLICATION.ROWLINK(Лист1!$45:$45)</f>
        <v>#NAME?</v>
      </c>
      <c r="N46" s="1">
        <v>25</v>
      </c>
      <c r="O46" s="1" t="s">
        <v>145</v>
      </c>
      <c r="P46" s="1" t="s">
        <v>43</v>
      </c>
      <c r="Q46" s="1" t="s">
        <v>39</v>
      </c>
    </row>
    <row r="47" spans="3:17" ht="12.75">
      <c r="C47" s="2" t="e">
        <f>_XLL.OFFICECOMCLIENT.APPLICATION.ROWLINK(Лист1!$46:$46)</f>
        <v>#NAME?</v>
      </c>
      <c r="N47" s="1">
        <v>26</v>
      </c>
      <c r="O47" s="1" t="s">
        <v>145</v>
      </c>
      <c r="P47" s="1" t="s">
        <v>136</v>
      </c>
      <c r="Q47" s="1" t="s">
        <v>39</v>
      </c>
    </row>
    <row r="48" spans="3:17" ht="12.75">
      <c r="C48" s="2" t="e">
        <f>_XLL.OFFICECOMCLIENT.APPLICATION.ROWLINK(Лист1!$47:$47)</f>
        <v>#NAME?</v>
      </c>
      <c r="N48" s="1">
        <v>27</v>
      </c>
      <c r="O48" s="1" t="s">
        <v>145</v>
      </c>
      <c r="P48" s="1" t="s">
        <v>146</v>
      </c>
      <c r="Q48" s="1" t="s">
        <v>39</v>
      </c>
    </row>
    <row r="49" spans="3:17" ht="12.75">
      <c r="C49" s="2" t="e">
        <f>_XLL.OFFICECOMCLIENT.APPLICATION.ROWLINK(Лист1!$48:$48)</f>
        <v>#NAME?</v>
      </c>
      <c r="N49" s="1">
        <v>28</v>
      </c>
      <c r="O49" s="1" t="s">
        <v>145</v>
      </c>
      <c r="P49" s="1" t="s">
        <v>146</v>
      </c>
      <c r="Q49" s="1" t="s">
        <v>147</v>
      </c>
    </row>
    <row r="50" spans="3:17" ht="12.75">
      <c r="C50" s="2" t="e">
        <f>_XLL.OFFICECOMCLIENT.APPLICATION.ROWLINK(Лист1!$50:$50)</f>
        <v>#NAME?</v>
      </c>
      <c r="N50" s="1">
        <v>29</v>
      </c>
      <c r="O50" s="1" t="s">
        <v>44</v>
      </c>
      <c r="P50" s="1" t="s">
        <v>39</v>
      </c>
      <c r="Q50" s="1" t="s">
        <v>39</v>
      </c>
    </row>
    <row r="51" spans="3:17" ht="12.75">
      <c r="C51" s="2" t="e">
        <f>_XLL.OFFICECOMCLIENT.APPLICATION.ROWLINK(Лист1!$51:$51)</f>
        <v>#NAME?</v>
      </c>
      <c r="N51" s="1">
        <v>30</v>
      </c>
      <c r="O51" s="1" t="s">
        <v>148</v>
      </c>
      <c r="P51" s="1" t="s">
        <v>39</v>
      </c>
      <c r="Q51" s="1" t="s">
        <v>39</v>
      </c>
    </row>
    <row r="52" spans="3:17" ht="12.75">
      <c r="C52" s="2" t="e">
        <f>_XLL.OFFICECOMCLIENT.APPLICATION.ROWLINK(Лист1!$52:$52)</f>
        <v>#NAME?</v>
      </c>
      <c r="N52" s="1">
        <v>31</v>
      </c>
      <c r="O52" s="1" t="s">
        <v>148</v>
      </c>
      <c r="P52" s="1" t="s">
        <v>46</v>
      </c>
      <c r="Q52" s="1" t="s">
        <v>39</v>
      </c>
    </row>
    <row r="53" spans="3:17" ht="12.75">
      <c r="C53" s="2" t="e">
        <f>_XLL.OFFICECOMCLIENT.APPLICATION.ROWLINK(Лист1!$53:$53)</f>
        <v>#NAME?</v>
      </c>
      <c r="N53" s="1">
        <v>32</v>
      </c>
      <c r="O53" s="1" t="s">
        <v>148</v>
      </c>
      <c r="P53" s="1" t="s">
        <v>149</v>
      </c>
      <c r="Q53" s="1" t="s">
        <v>39</v>
      </c>
    </row>
    <row r="54" spans="3:17" ht="12.75">
      <c r="C54" s="2" t="e">
        <f>_XLL.OFFICECOMCLIENT.APPLICATION.ROWLINK(Лист1!$54:$54)</f>
        <v>#NAME?</v>
      </c>
      <c r="N54" s="1">
        <v>33</v>
      </c>
      <c r="O54" s="1" t="s">
        <v>148</v>
      </c>
      <c r="P54" s="1" t="s">
        <v>150</v>
      </c>
      <c r="Q54" s="1" t="s">
        <v>39</v>
      </c>
    </row>
    <row r="55" spans="3:17" ht="12.75">
      <c r="C55" s="2" t="e">
        <f>_XLL.OFFICECOMCLIENT.APPLICATION.ROWLINK(Лист1!$55:$55)</f>
        <v>#NAME?</v>
      </c>
      <c r="N55" s="1">
        <v>34</v>
      </c>
      <c r="O55" s="1" t="s">
        <v>148</v>
      </c>
      <c r="P55" s="1" t="s">
        <v>150</v>
      </c>
      <c r="Q55" s="1" t="s">
        <v>134</v>
      </c>
    </row>
    <row r="56" spans="3:17" ht="12.75">
      <c r="C56" s="2" t="e">
        <f>_XLL.OFFICECOMCLIENT.APPLICATION.ROWLINK(Лист1!$56:$56)</f>
        <v>#NAME?</v>
      </c>
      <c r="N56" s="1">
        <v>35</v>
      </c>
      <c r="O56" s="1" t="s">
        <v>148</v>
      </c>
      <c r="P56" s="1" t="s">
        <v>150</v>
      </c>
      <c r="Q56" s="1" t="s">
        <v>139</v>
      </c>
    </row>
    <row r="57" spans="3:17" ht="12.75">
      <c r="C57" s="2" t="e">
        <f>_XLL.OFFICECOMCLIENT.APPLICATION.ROWLINK(Лист1!$60:$60)</f>
        <v>#NAME?</v>
      </c>
      <c r="N57" s="1">
        <v>36</v>
      </c>
      <c r="O57" s="1" t="s">
        <v>151</v>
      </c>
      <c r="P57" s="1" t="s">
        <v>39</v>
      </c>
      <c r="Q57" s="1" t="s">
        <v>39</v>
      </c>
    </row>
    <row r="58" spans="3:17" ht="12.75">
      <c r="C58" s="2" t="e">
        <f>_XLL.OFFICECOMCLIENT.APPLICATION.ROWLINK(Лист1!$61:$61)</f>
        <v>#NAME?</v>
      </c>
      <c r="N58" s="1">
        <v>37</v>
      </c>
      <c r="O58" s="1" t="s">
        <v>152</v>
      </c>
      <c r="P58" s="1" t="s">
        <v>39</v>
      </c>
      <c r="Q58" s="1" t="s">
        <v>39</v>
      </c>
    </row>
    <row r="59" spans="3:17" ht="12.75">
      <c r="C59" s="2" t="e">
        <f>_XLL.OFFICECOMCLIENT.APPLICATION.ROWLINK(Лист1!$62:$62)</f>
        <v>#NAME?</v>
      </c>
      <c r="N59" s="1">
        <v>38</v>
      </c>
      <c r="O59" s="1" t="s">
        <v>152</v>
      </c>
      <c r="P59" s="1" t="s">
        <v>43</v>
      </c>
      <c r="Q59" s="1" t="s">
        <v>39</v>
      </c>
    </row>
    <row r="60" spans="3:17" ht="12.75">
      <c r="C60" s="2" t="e">
        <f>_XLL.OFFICECOMCLIENT.APPLICATION.ROWLINK(Лист1!$63:$63)</f>
        <v>#NAME?</v>
      </c>
      <c r="N60" s="1">
        <v>39</v>
      </c>
      <c r="O60" s="1" t="s">
        <v>152</v>
      </c>
      <c r="P60" s="1" t="s">
        <v>153</v>
      </c>
      <c r="Q60" s="1" t="s">
        <v>39</v>
      </c>
    </row>
    <row r="61" spans="3:17" ht="12.75">
      <c r="C61" s="2" t="e">
        <f>_XLL.OFFICECOMCLIENT.APPLICATION.ROWLINK(Лист1!$64:$64)</f>
        <v>#NAME?</v>
      </c>
      <c r="N61" s="1">
        <v>40</v>
      </c>
      <c r="O61" s="1" t="s">
        <v>152</v>
      </c>
      <c r="P61" s="1" t="s">
        <v>154</v>
      </c>
      <c r="Q61" s="1" t="s">
        <v>39</v>
      </c>
    </row>
    <row r="62" spans="3:17" ht="12.75">
      <c r="C62" s="2" t="e">
        <f>_XLL.OFFICECOMCLIENT.APPLICATION.ROWLINK(Лист1!$65:$65)</f>
        <v>#NAME?</v>
      </c>
      <c r="N62" s="1">
        <v>41</v>
      </c>
      <c r="O62" s="1" t="s">
        <v>152</v>
      </c>
      <c r="P62" s="1" t="s">
        <v>154</v>
      </c>
      <c r="Q62" s="1" t="s">
        <v>139</v>
      </c>
    </row>
    <row r="63" spans="3:17" ht="12.75">
      <c r="C63" s="2" t="e">
        <f>_XLL.OFFICECOMCLIENT.APPLICATION.ROWLINK(Лист1!$66:$66)</f>
        <v>#NAME?</v>
      </c>
      <c r="N63" s="1">
        <v>42</v>
      </c>
      <c r="O63" s="1" t="s">
        <v>155</v>
      </c>
      <c r="P63" s="1" t="s">
        <v>39</v>
      </c>
      <c r="Q63" s="1" t="s">
        <v>39</v>
      </c>
    </row>
    <row r="64" spans="3:17" ht="12.75">
      <c r="C64" s="2" t="e">
        <f>_XLL.OFFICECOMCLIENT.APPLICATION.ROWLINK(Лист1!$67:$67)</f>
        <v>#NAME?</v>
      </c>
      <c r="N64" s="1">
        <v>43</v>
      </c>
      <c r="O64" s="1" t="s">
        <v>156</v>
      </c>
      <c r="P64" s="1" t="s">
        <v>39</v>
      </c>
      <c r="Q64" s="1" t="s">
        <v>39</v>
      </c>
    </row>
    <row r="65" spans="3:17" ht="12.75">
      <c r="C65" s="2" t="e">
        <f>_XLL.OFFICECOMCLIENT.APPLICATION.ROWLINK(Лист1!$68:$68)</f>
        <v>#NAME?</v>
      </c>
      <c r="N65" s="1">
        <v>44</v>
      </c>
      <c r="O65" s="1" t="s">
        <v>156</v>
      </c>
      <c r="P65" s="1" t="s">
        <v>43</v>
      </c>
      <c r="Q65" s="1" t="s">
        <v>39</v>
      </c>
    </row>
    <row r="66" spans="3:17" ht="12.75">
      <c r="C66" s="2" t="e">
        <f>_XLL.OFFICECOMCLIENT.APPLICATION.ROWLINK(Лист1!$69:$69)</f>
        <v>#NAME?</v>
      </c>
      <c r="N66" s="1">
        <v>45</v>
      </c>
      <c r="O66" s="1" t="s">
        <v>156</v>
      </c>
      <c r="P66" s="1" t="s">
        <v>157</v>
      </c>
      <c r="Q66" s="1" t="s">
        <v>39</v>
      </c>
    </row>
    <row r="67" spans="3:17" ht="12.75">
      <c r="C67" s="2" t="e">
        <f>_XLL.OFFICECOMCLIENT.APPLICATION.ROWLINK(Лист1!$70:$70)</f>
        <v>#NAME?</v>
      </c>
      <c r="N67" s="1">
        <v>46</v>
      </c>
      <c r="O67" s="1" t="s">
        <v>156</v>
      </c>
      <c r="P67" s="1" t="s">
        <v>158</v>
      </c>
      <c r="Q67" s="1" t="s">
        <v>39</v>
      </c>
    </row>
    <row r="68" spans="3:17" ht="12.75">
      <c r="C68" s="2" t="e">
        <f>_XLL.OFFICECOMCLIENT.APPLICATION.ROWLINK(Лист1!$71:$71)</f>
        <v>#NAME?</v>
      </c>
      <c r="N68" s="1">
        <v>47</v>
      </c>
      <c r="O68" s="1" t="s">
        <v>156</v>
      </c>
      <c r="P68" s="1" t="s">
        <v>158</v>
      </c>
      <c r="Q68" s="1" t="s">
        <v>159</v>
      </c>
    </row>
    <row r="69" spans="3:17" ht="12.75">
      <c r="C69" s="2" t="e">
        <f>_XLL.OFFICECOMCLIENT.APPLICATION.ROWLINK(Лист1!$72:$72)</f>
        <v>#NAME?</v>
      </c>
      <c r="N69" s="1">
        <v>48</v>
      </c>
      <c r="O69" s="1" t="s">
        <v>160</v>
      </c>
      <c r="P69" s="1" t="s">
        <v>39</v>
      </c>
      <c r="Q69" s="1" t="s">
        <v>39</v>
      </c>
    </row>
    <row r="70" spans="3:17" ht="12.75">
      <c r="C70" s="2" t="e">
        <f>_XLL.OFFICECOMCLIENT.APPLICATION.ROWLINK(Лист1!$73:$73)</f>
        <v>#NAME?</v>
      </c>
      <c r="N70" s="1">
        <v>49</v>
      </c>
      <c r="O70" s="1" t="s">
        <v>161</v>
      </c>
      <c r="P70" s="1" t="s">
        <v>39</v>
      </c>
      <c r="Q70" s="1" t="s">
        <v>39</v>
      </c>
    </row>
    <row r="71" spans="3:17" ht="12.75">
      <c r="C71" s="2" t="e">
        <f>_XLL.OFFICECOMCLIENT.APPLICATION.ROWLINK(Лист1!$74:$74)</f>
        <v>#NAME?</v>
      </c>
      <c r="N71" s="1">
        <v>50</v>
      </c>
      <c r="O71" s="1" t="s">
        <v>161</v>
      </c>
      <c r="P71" s="1" t="s">
        <v>43</v>
      </c>
      <c r="Q71" s="1" t="s">
        <v>39</v>
      </c>
    </row>
    <row r="72" spans="3:17" ht="12.75">
      <c r="C72" s="2" t="e">
        <f>_XLL.OFFICECOMCLIENT.APPLICATION.ROWLINK(Лист1!$75:$75)</f>
        <v>#NAME?</v>
      </c>
      <c r="N72" s="1">
        <v>51</v>
      </c>
      <c r="O72" s="1" t="s">
        <v>161</v>
      </c>
      <c r="P72" s="1" t="s">
        <v>136</v>
      </c>
      <c r="Q72" s="1" t="s">
        <v>39</v>
      </c>
    </row>
    <row r="73" spans="3:17" ht="12.75">
      <c r="C73" s="2" t="e">
        <f>_XLL.OFFICECOMCLIENT.APPLICATION.ROWLINK(Лист1!$76:$76)</f>
        <v>#NAME?</v>
      </c>
      <c r="N73" s="1">
        <v>52</v>
      </c>
      <c r="O73" s="1" t="s">
        <v>161</v>
      </c>
      <c r="P73" s="1" t="s">
        <v>162</v>
      </c>
      <c r="Q73" s="1" t="s">
        <v>39</v>
      </c>
    </row>
    <row r="74" spans="3:17" ht="12.75">
      <c r="C74" s="2" t="e">
        <f>_XLL.OFFICECOMCLIENT.APPLICATION.ROWLINK(Лист1!$77:$77)</f>
        <v>#NAME?</v>
      </c>
      <c r="N74" s="1">
        <v>53</v>
      </c>
      <c r="O74" s="1" t="s">
        <v>161</v>
      </c>
      <c r="P74" s="1" t="s">
        <v>162</v>
      </c>
      <c r="Q74" s="1" t="s">
        <v>163</v>
      </c>
    </row>
    <row r="75" spans="3:17" ht="12.75">
      <c r="C75" s="2" t="e">
        <f>_XLL.OFFICECOMCLIENT.APPLICATION.ROWLINK(Лист1!$84:$84)</f>
        <v>#NAME?</v>
      </c>
      <c r="N75" s="1">
        <v>60</v>
      </c>
      <c r="O75" s="1" t="s">
        <v>164</v>
      </c>
      <c r="P75" s="1" t="s">
        <v>39</v>
      </c>
      <c r="Q75" s="1" t="s">
        <v>39</v>
      </c>
    </row>
    <row r="76" spans="3:17" ht="12.75">
      <c r="C76" s="2" t="e">
        <f>_XLL.OFFICECOMCLIENT.APPLICATION.ROWLINK(Лист1!$85:$85)</f>
        <v>#NAME?</v>
      </c>
      <c r="N76" s="1">
        <v>61</v>
      </c>
      <c r="O76" s="1" t="s">
        <v>165</v>
      </c>
      <c r="P76" s="1" t="s">
        <v>39</v>
      </c>
      <c r="Q76" s="1" t="s">
        <v>39</v>
      </c>
    </row>
    <row r="77" spans="3:17" ht="12.75">
      <c r="C77" s="2" t="e">
        <f>_XLL.OFFICECOMCLIENT.APPLICATION.ROWLINK(Лист1!$86:$86)</f>
        <v>#NAME?</v>
      </c>
      <c r="N77" s="1">
        <v>62</v>
      </c>
      <c r="O77" s="1" t="s">
        <v>165</v>
      </c>
      <c r="P77" s="1" t="s">
        <v>43</v>
      </c>
      <c r="Q77" s="1" t="s">
        <v>39</v>
      </c>
    </row>
    <row r="78" spans="3:17" ht="12.75">
      <c r="C78" s="2" t="e">
        <f>_XLL.OFFICECOMCLIENT.APPLICATION.ROWLINK(Лист1!$87:$87)</f>
        <v>#NAME?</v>
      </c>
      <c r="N78" s="1">
        <v>63</v>
      </c>
      <c r="O78" s="1" t="s">
        <v>165</v>
      </c>
      <c r="P78" s="1" t="s">
        <v>136</v>
      </c>
      <c r="Q78" s="1" t="s">
        <v>39</v>
      </c>
    </row>
    <row r="79" spans="3:17" ht="12.75">
      <c r="C79" s="2" t="e">
        <f>_XLL.OFFICECOMCLIENT.APPLICATION.ROWLINK(Лист1!$88:$88)</f>
        <v>#NAME?</v>
      </c>
      <c r="N79" s="1">
        <v>64</v>
      </c>
      <c r="O79" s="1" t="s">
        <v>165</v>
      </c>
      <c r="P79" s="1" t="s">
        <v>166</v>
      </c>
      <c r="Q79" s="1" t="s">
        <v>39</v>
      </c>
    </row>
    <row r="80" spans="3:17" ht="12.75">
      <c r="C80" s="2" t="e">
        <f>_XLL.OFFICECOMCLIENT.APPLICATION.ROWLINK(Лист1!$89:$89)</f>
        <v>#NAME?</v>
      </c>
      <c r="N80" s="1">
        <v>65</v>
      </c>
      <c r="O80" s="1" t="s">
        <v>165</v>
      </c>
      <c r="P80" s="1" t="s">
        <v>166</v>
      </c>
      <c r="Q80" s="1" t="s">
        <v>167</v>
      </c>
    </row>
    <row r="81" spans="3:17" ht="12.75">
      <c r="C81" s="2" t="e">
        <f>_XLL.OFFICECOMCLIENT.APPLICATION.ROWLINK(Лист1!$78:$78)</f>
        <v>#NAME?</v>
      </c>
      <c r="N81" s="1">
        <v>54</v>
      </c>
      <c r="O81" s="1" t="s">
        <v>168</v>
      </c>
      <c r="P81" s="1" t="s">
        <v>39</v>
      </c>
      <c r="Q81" s="1" t="s">
        <v>39</v>
      </c>
    </row>
    <row r="82" spans="3:17" ht="12.75">
      <c r="C82" s="2" t="e">
        <f>_XLL.OFFICECOMCLIENT.APPLICATION.ROWLINK(Лист1!$79:$79)</f>
        <v>#NAME?</v>
      </c>
      <c r="N82" s="1">
        <v>55</v>
      </c>
      <c r="O82" s="1" t="s">
        <v>169</v>
      </c>
      <c r="P82" s="1" t="s">
        <v>39</v>
      </c>
      <c r="Q82" s="1" t="s">
        <v>39</v>
      </c>
    </row>
    <row r="83" spans="3:17" ht="12.75">
      <c r="C83" s="2" t="e">
        <f>_XLL.OFFICECOMCLIENT.APPLICATION.ROWLINK(Лист1!$80:$80)</f>
        <v>#NAME?</v>
      </c>
      <c r="N83" s="1">
        <v>56</v>
      </c>
      <c r="O83" s="1" t="s">
        <v>169</v>
      </c>
      <c r="P83" s="1" t="s">
        <v>43</v>
      </c>
      <c r="Q83" s="1" t="s">
        <v>39</v>
      </c>
    </row>
    <row r="84" spans="3:17" ht="12.75">
      <c r="C84" s="2" t="e">
        <f>_XLL.OFFICECOMCLIENT.APPLICATION.ROWLINK(Лист1!$81:$81)</f>
        <v>#NAME?</v>
      </c>
      <c r="N84" s="1">
        <v>57</v>
      </c>
      <c r="O84" s="1" t="s">
        <v>169</v>
      </c>
      <c r="P84" s="1" t="s">
        <v>157</v>
      </c>
      <c r="Q84" s="1" t="s">
        <v>39</v>
      </c>
    </row>
    <row r="85" spans="3:17" ht="12.75">
      <c r="C85" s="2" t="e">
        <f>_XLL.OFFICECOMCLIENT.APPLICATION.ROWLINK(Лист1!$82:$82)</f>
        <v>#NAME?</v>
      </c>
      <c r="N85" s="1">
        <v>58</v>
      </c>
      <c r="O85" s="1" t="s">
        <v>169</v>
      </c>
      <c r="P85" s="1" t="s">
        <v>170</v>
      </c>
      <c r="Q85" s="1" t="s">
        <v>39</v>
      </c>
    </row>
    <row r="86" spans="3:17" ht="12.75">
      <c r="C86" s="2" t="e">
        <f>_XLL.OFFICECOMCLIENT.APPLICATION.ROWLINK(Лист1!$83:$83)</f>
        <v>#NAME?</v>
      </c>
      <c r="N86" s="1">
        <v>59</v>
      </c>
      <c r="O86" s="1" t="s">
        <v>169</v>
      </c>
      <c r="P86" s="1" t="s">
        <v>170</v>
      </c>
      <c r="Q86" s="1" t="s">
        <v>139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B9" sqref="B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Image&amp;Matros ®</cp:lastModifiedBy>
  <cp:lastPrinted>2015-03-25T12:12:00Z</cp:lastPrinted>
  <dcterms:created xsi:type="dcterms:W3CDTF">2005-12-01T21:45:53Z</dcterms:created>
  <dcterms:modified xsi:type="dcterms:W3CDTF">2015-10-26T05:21:19Z</dcterms:modified>
  <cp:category/>
  <cp:version/>
  <cp:contentType/>
  <cp:contentStatus/>
</cp:coreProperties>
</file>